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20730" windowHeight="11160"/>
  </bookViews>
  <sheets>
    <sheet name=" DICOM Y DIPP" sheetId="3" r:id="rId1"/>
  </sheets>
  <definedNames>
    <definedName name="_xlnm._FilterDatabase" localSheetId="0" hidden="1">' DICOM Y DIPP'!$A$3:$I$222</definedName>
    <definedName name="_xlnm.Print_Titles" localSheetId="0">' DICOM Y DIPP'!$3:$3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4" i="3"/>
  <c r="H5" i="3"/>
  <c r="F222" i="3" l="1"/>
  <c r="G222" i="3" l="1"/>
  <c r="H222" i="3"/>
</calcChain>
</file>

<file path=xl/sharedStrings.xml><?xml version="1.0" encoding="utf-8"?>
<sst xmlns="http://schemas.openxmlformats.org/spreadsheetml/2006/main" count="1327" uniqueCount="609">
  <si>
    <t>Publicidad y propaganda</t>
  </si>
  <si>
    <t>101001577</t>
  </si>
  <si>
    <t>COMPANIA DOMINICANA DE TELEFONOS C POR A</t>
  </si>
  <si>
    <t>Servicios telefónico de larga distancia</t>
  </si>
  <si>
    <t>Servicio de internet y televisión por cable</t>
  </si>
  <si>
    <t>101619521</t>
  </si>
  <si>
    <t>Mercado Media Network, SRL</t>
  </si>
  <si>
    <t>Productos de papel y cartón</t>
  </si>
  <si>
    <t>101855681</t>
  </si>
  <si>
    <t>Columbus Networks Dominicana, S.A</t>
  </si>
  <si>
    <t>102017174</t>
  </si>
  <si>
    <t>HUMANO SEGUROS S A</t>
  </si>
  <si>
    <t>Seguros de personas</t>
  </si>
  <si>
    <t>102322092</t>
  </si>
  <si>
    <t>NUEVA EDITORA LA INFORMACION C POR A</t>
  </si>
  <si>
    <t>130252823</t>
  </si>
  <si>
    <t>All Media, SRL</t>
  </si>
  <si>
    <t>131654533</t>
  </si>
  <si>
    <t>AB Comunicaciones Estrategicas SRL</t>
  </si>
  <si>
    <t>Otros servicios técnicos profesionales</t>
  </si>
  <si>
    <t>401516454</t>
  </si>
  <si>
    <t>SEGURO NACIONAL DE SALUD</t>
  </si>
  <si>
    <t>RNC / CÉDULA</t>
  </si>
  <si>
    <t xml:space="preserve">PROVEEDOR </t>
  </si>
  <si>
    <t>Nro. Libramiento</t>
  </si>
  <si>
    <t xml:space="preserve">CONCEPTO </t>
  </si>
  <si>
    <t xml:space="preserve">MONTO FACTURADO </t>
  </si>
  <si>
    <t>MONTO PENDIENTE</t>
  </si>
  <si>
    <t>ESTADO</t>
  </si>
  <si>
    <t xml:space="preserve">COMPLETO </t>
  </si>
  <si>
    <t>MONTO PAGADO A LA FECHA</t>
  </si>
  <si>
    <t>Revisado por:</t>
  </si>
  <si>
    <t xml:space="preserve">Directora Administrativa y Financiera </t>
  </si>
  <si>
    <t>Supervisado por:</t>
  </si>
  <si>
    <t xml:space="preserve">Elaborado por:                                                                              </t>
  </si>
  <si>
    <t xml:space="preserve">Ana Vizcaíno                                               </t>
  </si>
  <si>
    <t xml:space="preserve">Técnico en Contabilidad                                </t>
  </si>
  <si>
    <t>Ydalia Molina</t>
  </si>
  <si>
    <t>Encargada de Contabiliad</t>
  </si>
  <si>
    <t>TOTALES</t>
  </si>
  <si>
    <t>00112900386</t>
  </si>
  <si>
    <t>BOLIVAR AUGUSTO MOREL ALMONTE</t>
  </si>
  <si>
    <t>130413772</t>
  </si>
  <si>
    <t>TONER DEPOT INTERNATIONAL SRL</t>
  </si>
  <si>
    <t>Alquiler de equipo de oficina y muebles</t>
  </si>
  <si>
    <t>Fumigación</t>
  </si>
  <si>
    <t>Impresión, encuadernación y rotulación</t>
  </si>
  <si>
    <t>00112487145</t>
  </si>
  <si>
    <t>MILAGROS ALTAGRACIA ROSARIO AGRAMONTE</t>
  </si>
  <si>
    <t>Alquiler de tierras</t>
  </si>
  <si>
    <t>101058961</t>
  </si>
  <si>
    <t>TELEANTILLAS, SAS</t>
  </si>
  <si>
    <t>04700172606</t>
  </si>
  <si>
    <t>JOSE LUIS PACHECO AYALA</t>
  </si>
  <si>
    <t>01800775296</t>
  </si>
  <si>
    <t>Yeison  Silfa Nuñez</t>
  </si>
  <si>
    <t>00101453512</t>
  </si>
  <si>
    <t>Ricardo Alberto Oviedo Labourt</t>
  </si>
  <si>
    <t>101055571</t>
  </si>
  <si>
    <t>Magna Motors, SA</t>
  </si>
  <si>
    <t>Mantenimiento y reparación de equipos de transporte, tracción y elevación</t>
  </si>
  <si>
    <t>03104501972</t>
  </si>
  <si>
    <t>Norberto Antonio Rubio</t>
  </si>
  <si>
    <t>132106458</t>
  </si>
  <si>
    <t>Dominican Networks E. Rosario Streaming SRL</t>
  </si>
  <si>
    <t>130784681</t>
  </si>
  <si>
    <t>NOTICIAS AL MOMENTO SRL</t>
  </si>
  <si>
    <t>101766532</t>
  </si>
  <si>
    <t>CADENA DE NOTICIAS-TELEVISION</t>
  </si>
  <si>
    <t>101766522</t>
  </si>
  <si>
    <t>CADENA DE NOTICIAS RADIO SRL</t>
  </si>
  <si>
    <t>01201192950</t>
  </si>
  <si>
    <t>Elayni  Mateo Amador</t>
  </si>
  <si>
    <t>103031692</t>
  </si>
  <si>
    <t>TELENORTE SRL</t>
  </si>
  <si>
    <t>101011939</t>
  </si>
  <si>
    <t>Delta Comercial, SA</t>
  </si>
  <si>
    <t>Codigo Cuenta Auxiliar</t>
  </si>
  <si>
    <t>101014334</t>
  </si>
  <si>
    <t>Editora Listin Diario, SA</t>
  </si>
  <si>
    <t>3554</t>
  </si>
  <si>
    <t>2.2.2.1.01</t>
  </si>
  <si>
    <t>3560</t>
  </si>
  <si>
    <t>101098376</t>
  </si>
  <si>
    <t>Editora Hoy, SAS</t>
  </si>
  <si>
    <t>3561</t>
  </si>
  <si>
    <t>101011122</t>
  </si>
  <si>
    <t>PUBLICACIONES AHORA CXA</t>
  </si>
  <si>
    <t>3562</t>
  </si>
  <si>
    <t>101100508</t>
  </si>
  <si>
    <t>Editora El Nuevo Diario, SA</t>
  </si>
  <si>
    <t>3563</t>
  </si>
  <si>
    <t>130932565</t>
  </si>
  <si>
    <t>Inter Radio Group IRG, SRL</t>
  </si>
  <si>
    <t>3564</t>
  </si>
  <si>
    <t>101619262</t>
  </si>
  <si>
    <t>GRUPO DIARIO LIBRE S A</t>
  </si>
  <si>
    <t>3565</t>
  </si>
  <si>
    <t>3566</t>
  </si>
  <si>
    <t>101581948</t>
  </si>
  <si>
    <t>COLORIN S A</t>
  </si>
  <si>
    <t>3567</t>
  </si>
  <si>
    <t>102001499</t>
  </si>
  <si>
    <t>CORPORACION DOMINICANA DE RADIO Y TELEVISION C POR A</t>
  </si>
  <si>
    <t>3568</t>
  </si>
  <si>
    <t>130220085</t>
  </si>
  <si>
    <t>AVL TECH C POR A</t>
  </si>
  <si>
    <t>3598</t>
  </si>
  <si>
    <t>2.6.2.1.01</t>
  </si>
  <si>
    <t>Equipos y Aparatos Audiovisuales</t>
  </si>
  <si>
    <t>3599</t>
  </si>
  <si>
    <t>2.2.5.3.04</t>
  </si>
  <si>
    <t>05300307971</t>
  </si>
  <si>
    <t>PAULA GARCIA DURAN</t>
  </si>
  <si>
    <t>3600</t>
  </si>
  <si>
    <t>2.2.8.5.01</t>
  </si>
  <si>
    <t>00100040286</t>
  </si>
  <si>
    <t>Rafael Augusto Brens</t>
  </si>
  <si>
    <t>3601</t>
  </si>
  <si>
    <t>3602</t>
  </si>
  <si>
    <t>06500024366</t>
  </si>
  <si>
    <t>Juan Francisco Rodriguez Trinidad</t>
  </si>
  <si>
    <t>3603</t>
  </si>
  <si>
    <t>3604</t>
  </si>
  <si>
    <t>131542905</t>
  </si>
  <si>
    <t>Full Logic, SRL</t>
  </si>
  <si>
    <t>3605</t>
  </si>
  <si>
    <t>2.2.2.2.01</t>
  </si>
  <si>
    <t>3673</t>
  </si>
  <si>
    <t>131861954</t>
  </si>
  <si>
    <t>Elilolea Food Services, SRL</t>
  </si>
  <si>
    <t>3674</t>
  </si>
  <si>
    <t>2.3.9.9.01</t>
  </si>
  <si>
    <t>Productos y Utiles Varios  n.i.p</t>
  </si>
  <si>
    <t>131155278</t>
  </si>
  <si>
    <t>Mediopratv, SRL</t>
  </si>
  <si>
    <t>3675</t>
  </si>
  <si>
    <t>101573171</t>
  </si>
  <si>
    <t>Inversiones C &amp; G, SRL</t>
  </si>
  <si>
    <t>3676</t>
  </si>
  <si>
    <t>130027838</t>
  </si>
  <si>
    <t>Unico Post Producción, SRL</t>
  </si>
  <si>
    <t>3677</t>
  </si>
  <si>
    <t>101154349</t>
  </si>
  <si>
    <t>La 91 FM, SRL</t>
  </si>
  <si>
    <t>3678</t>
  </si>
  <si>
    <t>132167432</t>
  </si>
  <si>
    <t>Var Consulting, SRL</t>
  </si>
  <si>
    <t>3679</t>
  </si>
  <si>
    <t>122012852</t>
  </si>
  <si>
    <t>ORBIT CABLE, SA</t>
  </si>
  <si>
    <t>3680</t>
  </si>
  <si>
    <t>131057446</t>
  </si>
  <si>
    <t>Gente Importante, SRL</t>
  </si>
  <si>
    <t>3681</t>
  </si>
  <si>
    <t>3682</t>
  </si>
  <si>
    <t>101525096</t>
  </si>
  <si>
    <t>Teleduca, SRL</t>
  </si>
  <si>
    <t>3683</t>
  </si>
  <si>
    <t>3684</t>
  </si>
  <si>
    <t>131225217</t>
  </si>
  <si>
    <t>Reddenoticiasrdn. Com, SRL</t>
  </si>
  <si>
    <t>3685</t>
  </si>
  <si>
    <t>3686</t>
  </si>
  <si>
    <t>03200019770</t>
  </si>
  <si>
    <t>JUAN ALBERTO BONILLA MARTINEZ</t>
  </si>
  <si>
    <t>3687</t>
  </si>
  <si>
    <t>01000402857</t>
  </si>
  <si>
    <t>FEDERICO MENDEZ NOVA</t>
  </si>
  <si>
    <t>3688</t>
  </si>
  <si>
    <t>111125652</t>
  </si>
  <si>
    <t>SULTANA F M SRL</t>
  </si>
  <si>
    <t>3689</t>
  </si>
  <si>
    <t>130917418</t>
  </si>
  <si>
    <t>Faescomm, SRL</t>
  </si>
  <si>
    <t>3862</t>
  </si>
  <si>
    <t>3863</t>
  </si>
  <si>
    <t>3864</t>
  </si>
  <si>
    <t>3865</t>
  </si>
  <si>
    <t>131690998</t>
  </si>
  <si>
    <t>HJP Mercadeo Regional Cibao, SRL</t>
  </si>
  <si>
    <t>3866</t>
  </si>
  <si>
    <t>3867</t>
  </si>
  <si>
    <t>3868</t>
  </si>
  <si>
    <t>130179662</t>
  </si>
  <si>
    <t>Servicios Informativos Nacionales - Noticias SIN, SRL</t>
  </si>
  <si>
    <t>3869</t>
  </si>
  <si>
    <t>3870</t>
  </si>
  <si>
    <t>102623597</t>
  </si>
  <si>
    <t>SALUDOS COMUNICACIONES FRIAS, SRL</t>
  </si>
  <si>
    <t>3926</t>
  </si>
  <si>
    <t>40223307774</t>
  </si>
  <si>
    <t>JEZABEL GARCIA UREÑA</t>
  </si>
  <si>
    <t>3927</t>
  </si>
  <si>
    <t>3928</t>
  </si>
  <si>
    <t>2.2.8.7.06</t>
  </si>
  <si>
    <t>101117125</t>
  </si>
  <si>
    <t>GTB Radiodifusores, SRL</t>
  </si>
  <si>
    <t>3929</t>
  </si>
  <si>
    <t>131072941</t>
  </si>
  <si>
    <t>DIGO INTERATIVE MEDIA NETWORK, SAS</t>
  </si>
  <si>
    <t>3930</t>
  </si>
  <si>
    <t>101604654</t>
  </si>
  <si>
    <t>Radio Cadena Comercial, SRL</t>
  </si>
  <si>
    <t>3931</t>
  </si>
  <si>
    <t>104016191</t>
  </si>
  <si>
    <t>TELEOPERADORA DEL NORDESTE, SRL</t>
  </si>
  <si>
    <t>3932</t>
  </si>
  <si>
    <t>130928088</t>
  </si>
  <si>
    <t>107.7 Stop On The Run, SRL</t>
  </si>
  <si>
    <t>3933</t>
  </si>
  <si>
    <t>102316163</t>
  </si>
  <si>
    <t>Cecomsa, SRL</t>
  </si>
  <si>
    <t>3934</t>
  </si>
  <si>
    <t>2.6.1.3.01</t>
  </si>
  <si>
    <t>Equipos de tecnología de la información y comunicación</t>
  </si>
  <si>
    <t>00108800061</t>
  </si>
  <si>
    <t>MIGUEL ANGEL HERRERA NUÑEZ</t>
  </si>
  <si>
    <t>3935</t>
  </si>
  <si>
    <t>00114000888</t>
  </si>
  <si>
    <t>Julio Cesar Miguel Jerez Wisky</t>
  </si>
  <si>
    <t>3936</t>
  </si>
  <si>
    <t>3937</t>
  </si>
  <si>
    <t>00103217048</t>
  </si>
  <si>
    <t>MARTHA MARIA CHECO MIESES</t>
  </si>
  <si>
    <t>3938</t>
  </si>
  <si>
    <t>00109554949</t>
  </si>
  <si>
    <t>AUDELIZA SOLANO LOPEZ</t>
  </si>
  <si>
    <t>3939</t>
  </si>
  <si>
    <t>00116294802</t>
  </si>
  <si>
    <t>Vielka Maria Suazo Portorreal</t>
  </si>
  <si>
    <t>3940</t>
  </si>
  <si>
    <t>03104788678</t>
  </si>
  <si>
    <t>Julie Gregorina Carela Cid</t>
  </si>
  <si>
    <t>3941</t>
  </si>
  <si>
    <t>06800153105</t>
  </si>
  <si>
    <t>Ramon Wenceslao Read Fernandez</t>
  </si>
  <si>
    <t>3942</t>
  </si>
  <si>
    <t>07100554679</t>
  </si>
  <si>
    <t>YADILKA ESPINAL REMIGIO</t>
  </si>
  <si>
    <t>3943</t>
  </si>
  <si>
    <t>40220012310</t>
  </si>
  <si>
    <t>ONELIO MANUEL DOMINGUEZ MOREL</t>
  </si>
  <si>
    <t>3944</t>
  </si>
  <si>
    <t>3945</t>
  </si>
  <si>
    <t>04800065817</t>
  </si>
  <si>
    <t>Juan Carlos Jimenez Vasquez</t>
  </si>
  <si>
    <t>3946</t>
  </si>
  <si>
    <t>00113030167</t>
  </si>
  <si>
    <t>JOSE RAFAEL LAHOZ</t>
  </si>
  <si>
    <t>3947</t>
  </si>
  <si>
    <t>3948</t>
  </si>
  <si>
    <t>101107741</t>
  </si>
  <si>
    <t>RADION, SRL</t>
  </si>
  <si>
    <t>3995</t>
  </si>
  <si>
    <t>3996</t>
  </si>
  <si>
    <t>101809833</t>
  </si>
  <si>
    <t>TALLER DIGITAL SRL</t>
  </si>
  <si>
    <t>3997</t>
  </si>
  <si>
    <t>101001658</t>
  </si>
  <si>
    <t>EMPRESAS LA GUARACHITA SRL</t>
  </si>
  <si>
    <t>3998</t>
  </si>
  <si>
    <t>3999</t>
  </si>
  <si>
    <t>4000</t>
  </si>
  <si>
    <t>105085704</t>
  </si>
  <si>
    <t>Grupo Badui, SRL</t>
  </si>
  <si>
    <t>4001</t>
  </si>
  <si>
    <t>101120533</t>
  </si>
  <si>
    <t>Larimar, SRL</t>
  </si>
  <si>
    <t>4002</t>
  </si>
  <si>
    <t>4003</t>
  </si>
  <si>
    <t>4004</t>
  </si>
  <si>
    <t>4005</t>
  </si>
  <si>
    <t>101586176</t>
  </si>
  <si>
    <t>Boreal, SRL</t>
  </si>
  <si>
    <t>4028</t>
  </si>
  <si>
    <t>4029</t>
  </si>
  <si>
    <t>130303517</t>
  </si>
  <si>
    <t>J Vision, SRL</t>
  </si>
  <si>
    <t>4030</t>
  </si>
  <si>
    <t>131225187</t>
  </si>
  <si>
    <t>Veara Media, SRL</t>
  </si>
  <si>
    <t>4031</t>
  </si>
  <si>
    <t>4032</t>
  </si>
  <si>
    <t>4033</t>
  </si>
  <si>
    <t>101595086</t>
  </si>
  <si>
    <t>Producciones Video Provideo, SRL</t>
  </si>
  <si>
    <t>4034</t>
  </si>
  <si>
    <t>4035</t>
  </si>
  <si>
    <t>101110864</t>
  </si>
  <si>
    <t>Núñez Ramírez, SRL</t>
  </si>
  <si>
    <t>4036</t>
  </si>
  <si>
    <t>102316732</t>
  </si>
  <si>
    <t>TELE OPERADORA NACIONAL S A</t>
  </si>
  <si>
    <t>4037</t>
  </si>
  <si>
    <t>131145167</t>
  </si>
  <si>
    <t>Operaciones Supercanal RD, SRL</t>
  </si>
  <si>
    <t>4038</t>
  </si>
  <si>
    <t>124031575</t>
  </si>
  <si>
    <t>Procomunicaciones, SRL</t>
  </si>
  <si>
    <t>4039</t>
  </si>
  <si>
    <t>4040</t>
  </si>
  <si>
    <t>4041</t>
  </si>
  <si>
    <t>4042</t>
  </si>
  <si>
    <t>4043</t>
  </si>
  <si>
    <t>4044</t>
  </si>
  <si>
    <t>132015231</t>
  </si>
  <si>
    <t>Nushu Media, SRL</t>
  </si>
  <si>
    <t>4045</t>
  </si>
  <si>
    <t>102316007</t>
  </si>
  <si>
    <t>Telemedios Dominicana, SA</t>
  </si>
  <si>
    <t>4046</t>
  </si>
  <si>
    <t>132042778</t>
  </si>
  <si>
    <t>Rimad Broadcast Productions, SRL</t>
  </si>
  <si>
    <t>4080</t>
  </si>
  <si>
    <t>4081</t>
  </si>
  <si>
    <t>2.2.1.5.01</t>
  </si>
  <si>
    <t>101717696</t>
  </si>
  <si>
    <t>TELERADIO AMERICA, SA</t>
  </si>
  <si>
    <t>4082</t>
  </si>
  <si>
    <t>401500973</t>
  </si>
  <si>
    <t>Corporación Estatal de Radio y Televisión (CERTV)</t>
  </si>
  <si>
    <t>4083</t>
  </si>
  <si>
    <t>131459471</t>
  </si>
  <si>
    <t>Rentalvision Publicidad, SRL</t>
  </si>
  <si>
    <t>4084</t>
  </si>
  <si>
    <t>4085</t>
  </si>
  <si>
    <t>4086</t>
  </si>
  <si>
    <t>106001201</t>
  </si>
  <si>
    <t>TELEVIADUCTO, SRL</t>
  </si>
  <si>
    <t>4087</t>
  </si>
  <si>
    <t>101814497</t>
  </si>
  <si>
    <t>Pio Deportes Radio TV, SRL</t>
  </si>
  <si>
    <t>4088</t>
  </si>
  <si>
    <t>131520553</t>
  </si>
  <si>
    <t>Producciones C Y F, SRL</t>
  </si>
  <si>
    <t>4089</t>
  </si>
  <si>
    <t>4090</t>
  </si>
  <si>
    <t>131581412</t>
  </si>
  <si>
    <t>Consultorías y Asesorías Contables CAC, SRL</t>
  </si>
  <si>
    <t>4091</t>
  </si>
  <si>
    <t>131277063</t>
  </si>
  <si>
    <t>Entarima Producciones, SRL</t>
  </si>
  <si>
    <t>4092</t>
  </si>
  <si>
    <t>101831091</t>
  </si>
  <si>
    <t>TB TALENTOS, SRL</t>
  </si>
  <si>
    <t>4093</t>
  </si>
  <si>
    <t>4094</t>
  </si>
  <si>
    <t>101591562</t>
  </si>
  <si>
    <t>Domingo Bautista &amp; Asociados, SRL</t>
  </si>
  <si>
    <t>4095</t>
  </si>
  <si>
    <t>4096</t>
  </si>
  <si>
    <t>4097</t>
  </si>
  <si>
    <t>4098</t>
  </si>
  <si>
    <t>101653452</t>
  </si>
  <si>
    <t>La X-102 FM, SRL</t>
  </si>
  <si>
    <t>4099</t>
  </si>
  <si>
    <t>104001712</t>
  </si>
  <si>
    <t>Hibi Radio AM y FM (H-102), SRL</t>
  </si>
  <si>
    <t>4100</t>
  </si>
  <si>
    <t>4101</t>
  </si>
  <si>
    <t>2.2.1.2.01</t>
  </si>
  <si>
    <t>101196343</t>
  </si>
  <si>
    <t>Producciones Jatnna, SRL</t>
  </si>
  <si>
    <t>4102</t>
  </si>
  <si>
    <t>131256759</t>
  </si>
  <si>
    <t>SBC Social Business, EIRL</t>
  </si>
  <si>
    <t>4122</t>
  </si>
  <si>
    <t>131375928</t>
  </si>
  <si>
    <t>LTG Business, SRL</t>
  </si>
  <si>
    <t>4157</t>
  </si>
  <si>
    <t>101888857</t>
  </si>
  <si>
    <t>FRECUENCIAS DOMINICANAS S A</t>
  </si>
  <si>
    <t>4158</t>
  </si>
  <si>
    <t>131936751</t>
  </si>
  <si>
    <t>Producciones WSAC, EIRL</t>
  </si>
  <si>
    <t>4159</t>
  </si>
  <si>
    <t>4160</t>
  </si>
  <si>
    <t>112105733</t>
  </si>
  <si>
    <t>AMOR FM, SRL</t>
  </si>
  <si>
    <t>4223</t>
  </si>
  <si>
    <t>4224</t>
  </si>
  <si>
    <t>131390536</t>
  </si>
  <si>
    <t>Ofisol Suministros y Servicios, EIRL</t>
  </si>
  <si>
    <t>4225</t>
  </si>
  <si>
    <t>2.3.3.2.01</t>
  </si>
  <si>
    <t>2.3.9.1.01</t>
  </si>
  <si>
    <t>Material para limpieza</t>
  </si>
  <si>
    <t>4226</t>
  </si>
  <si>
    <t>2.2.6.3.01</t>
  </si>
  <si>
    <t>4227</t>
  </si>
  <si>
    <t>4228</t>
  </si>
  <si>
    <t>4229</t>
  </si>
  <si>
    <t>101703042</t>
  </si>
  <si>
    <t>Rumba, SRL</t>
  </si>
  <si>
    <t>4230</t>
  </si>
  <si>
    <t>130202109</t>
  </si>
  <si>
    <t>Activa Group, SRL</t>
  </si>
  <si>
    <t>4231</t>
  </si>
  <si>
    <t>130748322</t>
  </si>
  <si>
    <t>Editora Acento, SAS</t>
  </si>
  <si>
    <t>4232</t>
  </si>
  <si>
    <t>115024871</t>
  </si>
  <si>
    <t>Peravia Visión, SRL</t>
  </si>
  <si>
    <t>4233</t>
  </si>
  <si>
    <t>131873804</t>
  </si>
  <si>
    <t>25Horasdenoticias, SRL</t>
  </si>
  <si>
    <t>4234</t>
  </si>
  <si>
    <t>101005335</t>
  </si>
  <si>
    <t>PUBLICACIONES NACIONALES SRL</t>
  </si>
  <si>
    <t>4235</t>
  </si>
  <si>
    <t>132063122</t>
  </si>
  <si>
    <t>La Salsa Musical LSM, SRL</t>
  </si>
  <si>
    <t>4236</t>
  </si>
  <si>
    <t>101710314</t>
  </si>
  <si>
    <t>Telecable Central, SRL</t>
  </si>
  <si>
    <t>4237</t>
  </si>
  <si>
    <t>102628173</t>
  </si>
  <si>
    <t>Producciones Belgica Suarez, SRL</t>
  </si>
  <si>
    <t>4238</t>
  </si>
  <si>
    <t>4239</t>
  </si>
  <si>
    <t>101731958</t>
  </si>
  <si>
    <t>SABRINA EN FIN DE SEMANA, SRL</t>
  </si>
  <si>
    <t>4240</t>
  </si>
  <si>
    <t>131627854</t>
  </si>
  <si>
    <t>Panoramica Con Luciano Aybar, SRL</t>
  </si>
  <si>
    <t>4241</t>
  </si>
  <si>
    <t>101629835</t>
  </si>
  <si>
    <t>TELECABLE SAMANA, SRL</t>
  </si>
  <si>
    <t>4242</t>
  </si>
  <si>
    <t>4243</t>
  </si>
  <si>
    <t>131258603</t>
  </si>
  <si>
    <t>Televisión Oriental LR, SRL</t>
  </si>
  <si>
    <t>4244</t>
  </si>
  <si>
    <t>4245</t>
  </si>
  <si>
    <t>111002559</t>
  </si>
  <si>
    <t>RADIO 23, SRL</t>
  </si>
  <si>
    <t>4246</t>
  </si>
  <si>
    <t>130109613</t>
  </si>
  <si>
    <t>CALL PLUS DOMINICANA, SRL</t>
  </si>
  <si>
    <t>4247</t>
  </si>
  <si>
    <t>4248</t>
  </si>
  <si>
    <t>4249</t>
  </si>
  <si>
    <t>132255291</t>
  </si>
  <si>
    <t>OEPM Televisión, SRL</t>
  </si>
  <si>
    <t>4250</t>
  </si>
  <si>
    <t>4260</t>
  </si>
  <si>
    <t>2.2.5.5.01</t>
  </si>
  <si>
    <t>4261</t>
  </si>
  <si>
    <t>2.2.7.2.06</t>
  </si>
  <si>
    <t>131189522</t>
  </si>
  <si>
    <t>ITCORP GONGLOSS, SRL</t>
  </si>
  <si>
    <t>4262</t>
  </si>
  <si>
    <t>2.6.1.9.01</t>
  </si>
  <si>
    <t>Otros Mobiliarios y Equipos no Identificados Precedentemente</t>
  </si>
  <si>
    <t>4263</t>
  </si>
  <si>
    <t>132121708</t>
  </si>
  <si>
    <t>VCP Partners SRL</t>
  </si>
  <si>
    <t>4264</t>
  </si>
  <si>
    <t>2.2.7.1.06</t>
  </si>
  <si>
    <t>Mantenimiento y reparación de instalaciones eléctricas</t>
  </si>
  <si>
    <t>4265</t>
  </si>
  <si>
    <t>4291</t>
  </si>
  <si>
    <t>101595183</t>
  </si>
  <si>
    <t>CIRCUITO CALIENTE SRL</t>
  </si>
  <si>
    <t>4354</t>
  </si>
  <si>
    <t>131722504</t>
  </si>
  <si>
    <t>JC Pichardo Entertaiment, SRL</t>
  </si>
  <si>
    <t>4355</t>
  </si>
  <si>
    <t>40224283313</t>
  </si>
  <si>
    <t>ENGEL BARTOLO GARCIA MERCADO</t>
  </si>
  <si>
    <t>4356</t>
  </si>
  <si>
    <t>00108177213</t>
  </si>
  <si>
    <t>DIOMEDES ERNESTO CARVAJAL BATISTA</t>
  </si>
  <si>
    <t>4357</t>
  </si>
  <si>
    <t>4358</t>
  </si>
  <si>
    <t>4359</t>
  </si>
  <si>
    <t>131872743</t>
  </si>
  <si>
    <t>Dary Terrero Comunicaciones, SRL</t>
  </si>
  <si>
    <t>4360</t>
  </si>
  <si>
    <t>130196125</t>
  </si>
  <si>
    <t>FOUR MEDIA SRL</t>
  </si>
  <si>
    <t>4361</t>
  </si>
  <si>
    <t>131563491</t>
  </si>
  <si>
    <t>VIU Comunicaciones, SRL</t>
  </si>
  <si>
    <t>4362</t>
  </si>
  <si>
    <t>101704578</t>
  </si>
  <si>
    <t>Maria Elena Nuñez &amp; Asociados, SRL</t>
  </si>
  <si>
    <t>4363</t>
  </si>
  <si>
    <t>4364</t>
  </si>
  <si>
    <t>102313946</t>
  </si>
  <si>
    <t>Grupo Marketing, SRL</t>
  </si>
  <si>
    <t>4365</t>
  </si>
  <si>
    <t>4366</t>
  </si>
  <si>
    <t>122009698</t>
  </si>
  <si>
    <t>Azucar FM, SRL</t>
  </si>
  <si>
    <t>4367</t>
  </si>
  <si>
    <t>102613141</t>
  </si>
  <si>
    <t>Telecable Internacional Tamboril, SRL</t>
  </si>
  <si>
    <t>4368</t>
  </si>
  <si>
    <t>4369</t>
  </si>
  <si>
    <t>108011407</t>
  </si>
  <si>
    <t>Montecristi Cable Visión, SRL</t>
  </si>
  <si>
    <t>4370</t>
  </si>
  <si>
    <t>01200071163</t>
  </si>
  <si>
    <t>Rafael Antonio Duval Mojica</t>
  </si>
  <si>
    <t>4371</t>
  </si>
  <si>
    <t>4433</t>
  </si>
  <si>
    <t>131741509</t>
  </si>
  <si>
    <t>LYL Comunicación, SRL</t>
  </si>
  <si>
    <t>4434</t>
  </si>
  <si>
    <t>130696421</t>
  </si>
  <si>
    <t>ELECTRO AUTO CONSTANZA SRL</t>
  </si>
  <si>
    <t>4435</t>
  </si>
  <si>
    <t>130086771</t>
  </si>
  <si>
    <t>Lira Marketing, SRL</t>
  </si>
  <si>
    <t>4436</t>
  </si>
  <si>
    <t>4437</t>
  </si>
  <si>
    <t>00117011890</t>
  </si>
  <si>
    <t>LOGAN JIMENEZ RAMOS</t>
  </si>
  <si>
    <t>4438</t>
  </si>
  <si>
    <t>4439</t>
  </si>
  <si>
    <t>06800110709</t>
  </si>
  <si>
    <t>Heriberto Carlos Baez Simon</t>
  </si>
  <si>
    <t>4487</t>
  </si>
  <si>
    <t>132193377</t>
  </si>
  <si>
    <t>Actualidad Diaria RD, SRL</t>
  </si>
  <si>
    <t>4488</t>
  </si>
  <si>
    <t>130929734</t>
  </si>
  <si>
    <t>Chahede Group, SRL</t>
  </si>
  <si>
    <t>4496</t>
  </si>
  <si>
    <t>130401853</t>
  </si>
  <si>
    <t>Market TV, SRL</t>
  </si>
  <si>
    <t>4497</t>
  </si>
  <si>
    <t>101675411</t>
  </si>
  <si>
    <t>RADIO TELEVISION AL SERVICIO DE LA EDUCACION S A</t>
  </si>
  <si>
    <t>4498</t>
  </si>
  <si>
    <t>130747482</t>
  </si>
  <si>
    <t>Grupo Enjoy, SRL</t>
  </si>
  <si>
    <t>4499</t>
  </si>
  <si>
    <t>130300984</t>
  </si>
  <si>
    <t>J &amp; H SERVICIOS PERIODISTICOS C POR A</t>
  </si>
  <si>
    <t>4500</t>
  </si>
  <si>
    <t>101659319</t>
  </si>
  <si>
    <t>Radial, SRL</t>
  </si>
  <si>
    <t>4501</t>
  </si>
  <si>
    <t>03101048191</t>
  </si>
  <si>
    <t>SARA DANIELA NOLASCO GUZMAN</t>
  </si>
  <si>
    <t>4502</t>
  </si>
  <si>
    <t>131005594</t>
  </si>
  <si>
    <t>Grupo Hilando Fino, SRL</t>
  </si>
  <si>
    <t>4503</t>
  </si>
  <si>
    <t>4504</t>
  </si>
  <si>
    <t>05700097347</t>
  </si>
  <si>
    <t>BIENVENIDO ANTONIO CHECO GERMAN</t>
  </si>
  <si>
    <t>4505</t>
  </si>
  <si>
    <t>131135617</t>
  </si>
  <si>
    <t>SINTESIS, SRL</t>
  </si>
  <si>
    <t>4506</t>
  </si>
  <si>
    <t>101641231</t>
  </si>
  <si>
    <t>Producciones Cumbre, SRL</t>
  </si>
  <si>
    <t>4507</t>
  </si>
  <si>
    <t>04701501548</t>
  </si>
  <si>
    <t>EDWIN VALDEZ FERNANDEZ</t>
  </si>
  <si>
    <t>4508</t>
  </si>
  <si>
    <t>132290437</t>
  </si>
  <si>
    <t>Franklin Mirabal, SRL</t>
  </si>
  <si>
    <t>4509</t>
  </si>
  <si>
    <t>4510</t>
  </si>
  <si>
    <t>00112301528</t>
  </si>
  <si>
    <t>FAUSTO POLANCO DEL ORBE</t>
  </si>
  <si>
    <t>4511</t>
  </si>
  <si>
    <t>05600065345</t>
  </si>
  <si>
    <t>JOSE RAFAEL GUZMAN MARTINEZ</t>
  </si>
  <si>
    <t>4512</t>
  </si>
  <si>
    <t>00105803506</t>
  </si>
  <si>
    <t>HECTOR DANILO SANCHEZ RODRIGUEZ</t>
  </si>
  <si>
    <t>4513</t>
  </si>
  <si>
    <t>00114001449</t>
  </si>
  <si>
    <t>DENNYS RICHARD ACOSTA SANCHEZ</t>
  </si>
  <si>
    <t>4514</t>
  </si>
  <si>
    <t>130304491</t>
  </si>
  <si>
    <t>Dikapp producciones, SRL</t>
  </si>
  <si>
    <t>4515</t>
  </si>
  <si>
    <t>01800681015</t>
  </si>
  <si>
    <t>MARIO PEREZ SANTANA</t>
  </si>
  <si>
    <t>4516</t>
  </si>
  <si>
    <t>130772053</t>
  </si>
  <si>
    <t>GRUPO DRIMAX, SRL</t>
  </si>
  <si>
    <t>4517</t>
  </si>
  <si>
    <t>130294097</t>
  </si>
  <si>
    <t>PROCESO C POR A</t>
  </si>
  <si>
    <t>4518</t>
  </si>
  <si>
    <t>4519</t>
  </si>
  <si>
    <t>4520</t>
  </si>
  <si>
    <t>4521</t>
  </si>
  <si>
    <t>130664757</t>
  </si>
  <si>
    <t>Perkin Negocios, SRL</t>
  </si>
  <si>
    <t>4522</t>
  </si>
  <si>
    <t>131884032</t>
  </si>
  <si>
    <t>NMR, Turismo Global.Com,  SRL</t>
  </si>
  <si>
    <t>4523</t>
  </si>
  <si>
    <t>130139113</t>
  </si>
  <si>
    <t>PRIMARY BUSINESS GROUP, SRL</t>
  </si>
  <si>
    <t>4525</t>
  </si>
  <si>
    <t>131825508</t>
  </si>
  <si>
    <t>Sialta, SRL</t>
  </si>
  <si>
    <t>4526</t>
  </si>
  <si>
    <t xml:space="preserve">Liusik Cuello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</si>
</sst>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sz val="20"/>
      <color indexed="8"/>
      <name val="Arial"/>
      <family val="2"/>
    </font>
    <font>
      <b/>
      <sz val="20"/>
      <color theme="1"/>
      <name val="Arial"/>
      <family val="2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right"/>
    </xf>
    <xf numFmtId="4" fontId="2" fillId="0" borderId="0" xfId="1" applyNumberFormat="1" applyFont="1"/>
    <xf numFmtId="49" fontId="3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" fontId="6" fillId="0" borderId="0" xfId="1" applyNumberFormat="1" applyFont="1" applyAlignment="1">
      <alignment horizontal="right"/>
    </xf>
    <xf numFmtId="4" fontId="6" fillId="0" borderId="0" xfId="1" applyNumberFormat="1" applyFont="1"/>
    <xf numFmtId="4" fontId="4" fillId="0" borderId="0" xfId="1" applyNumberFormat="1" applyFont="1" applyAlignment="1">
      <alignment horizontal="right"/>
    </xf>
    <xf numFmtId="49" fontId="3" fillId="2" borderId="2" xfId="1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0" fontId="7" fillId="0" borderId="0" xfId="0" applyFont="1"/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1"/>
  <sheetViews>
    <sheetView tabSelected="1" view="pageLayout" topLeftCell="D1" zoomScale="64" zoomScaleNormal="55" zoomScalePageLayoutView="64" workbookViewId="0">
      <selection activeCell="H226" sqref="H226"/>
    </sheetView>
  </sheetViews>
  <sheetFormatPr baseColWidth="10" defaultColWidth="27.140625" defaultRowHeight="26.25" x14ac:dyDescent="0.4"/>
  <cols>
    <col min="1" max="1" width="26.42578125" style="9" customWidth="1"/>
    <col min="2" max="2" width="69.7109375" style="9" customWidth="1"/>
    <col min="3" max="3" width="31" style="8" customWidth="1"/>
    <col min="4" max="4" width="31.42578125" style="19" customWidth="1"/>
    <col min="5" max="5" width="53" style="8" customWidth="1"/>
    <col min="6" max="6" width="30.28515625" style="13" customWidth="1"/>
    <col min="7" max="7" width="30.7109375" style="8" customWidth="1"/>
    <col min="8" max="8" width="24.85546875" style="8" customWidth="1"/>
    <col min="9" max="9" width="22.5703125" style="8" customWidth="1"/>
    <col min="10" max="16384" width="27.140625" style="8"/>
  </cols>
  <sheetData>
    <row r="3" spans="1:9" s="6" customFormat="1" ht="72" customHeight="1" x14ac:dyDescent="0.25">
      <c r="A3" s="14" t="s">
        <v>22</v>
      </c>
      <c r="B3" s="5" t="s">
        <v>23</v>
      </c>
      <c r="C3" s="5" t="s">
        <v>24</v>
      </c>
      <c r="D3" s="5" t="s">
        <v>77</v>
      </c>
      <c r="E3" s="5" t="s">
        <v>25</v>
      </c>
      <c r="F3" s="5" t="s">
        <v>26</v>
      </c>
      <c r="G3" s="5" t="s">
        <v>30</v>
      </c>
      <c r="H3" s="5" t="s">
        <v>27</v>
      </c>
      <c r="I3" s="5" t="s">
        <v>28</v>
      </c>
    </row>
    <row r="4" spans="1:9" s="7" customFormat="1" ht="30.95" customHeight="1" x14ac:dyDescent="0.25">
      <c r="A4" s="15" t="s">
        <v>78</v>
      </c>
      <c r="B4" s="16" t="s">
        <v>79</v>
      </c>
      <c r="C4" s="17" t="s">
        <v>80</v>
      </c>
      <c r="D4" s="17" t="s">
        <v>81</v>
      </c>
      <c r="E4" s="16" t="s">
        <v>0</v>
      </c>
      <c r="F4" s="20">
        <v>5882681.3799999999</v>
      </c>
      <c r="G4" s="20">
        <v>5882681.3799999999</v>
      </c>
      <c r="H4" s="20">
        <f>F4-G4</f>
        <v>0</v>
      </c>
      <c r="I4" s="21" t="s">
        <v>29</v>
      </c>
    </row>
    <row r="5" spans="1:9" s="7" customFormat="1" ht="51" x14ac:dyDescent="0.25">
      <c r="A5" s="15" t="s">
        <v>13</v>
      </c>
      <c r="B5" s="16" t="s">
        <v>14</v>
      </c>
      <c r="C5" s="17" t="s">
        <v>82</v>
      </c>
      <c r="D5" s="17" t="s">
        <v>81</v>
      </c>
      <c r="E5" s="16" t="s">
        <v>0</v>
      </c>
      <c r="F5" s="20">
        <v>2140992</v>
      </c>
      <c r="G5" s="20">
        <v>2140992</v>
      </c>
      <c r="H5" s="20">
        <f>F5-G5</f>
        <v>0</v>
      </c>
      <c r="I5" s="21" t="s">
        <v>29</v>
      </c>
    </row>
    <row r="6" spans="1:9" s="7" customFormat="1" ht="30.95" customHeight="1" x14ac:dyDescent="0.25">
      <c r="A6" s="15" t="s">
        <v>83</v>
      </c>
      <c r="B6" s="16" t="s">
        <v>84</v>
      </c>
      <c r="C6" s="17" t="s">
        <v>85</v>
      </c>
      <c r="D6" s="17" t="s">
        <v>81</v>
      </c>
      <c r="E6" s="16" t="s">
        <v>0</v>
      </c>
      <c r="F6" s="20">
        <v>6490000</v>
      </c>
      <c r="G6" s="20">
        <v>6490000</v>
      </c>
      <c r="H6" s="20">
        <f t="shared" ref="H6:H69" si="0">F6-G6</f>
        <v>0</v>
      </c>
      <c r="I6" s="21" t="s">
        <v>29</v>
      </c>
    </row>
    <row r="7" spans="1:9" s="7" customFormat="1" ht="30.95" customHeight="1" x14ac:dyDescent="0.25">
      <c r="A7" s="15" t="s">
        <v>86</v>
      </c>
      <c r="B7" s="16" t="s">
        <v>87</v>
      </c>
      <c r="C7" s="17" t="s">
        <v>88</v>
      </c>
      <c r="D7" s="17" t="s">
        <v>81</v>
      </c>
      <c r="E7" s="16" t="s">
        <v>0</v>
      </c>
      <c r="F7" s="20">
        <v>3658000</v>
      </c>
      <c r="G7" s="20">
        <v>3658000</v>
      </c>
      <c r="H7" s="20">
        <f t="shared" si="0"/>
        <v>0</v>
      </c>
      <c r="I7" s="21" t="s">
        <v>29</v>
      </c>
    </row>
    <row r="8" spans="1:9" s="7" customFormat="1" ht="30.95" customHeight="1" x14ac:dyDescent="0.25">
      <c r="A8" s="15" t="s">
        <v>89</v>
      </c>
      <c r="B8" s="16" t="s">
        <v>90</v>
      </c>
      <c r="C8" s="17" t="s">
        <v>91</v>
      </c>
      <c r="D8" s="17" t="s">
        <v>81</v>
      </c>
      <c r="E8" s="16" t="s">
        <v>0</v>
      </c>
      <c r="F8" s="20">
        <v>3368494.08</v>
      </c>
      <c r="G8" s="20">
        <v>3368494.08</v>
      </c>
      <c r="H8" s="20">
        <f t="shared" si="0"/>
        <v>0</v>
      </c>
      <c r="I8" s="21" t="s">
        <v>29</v>
      </c>
    </row>
    <row r="9" spans="1:9" s="7" customFormat="1" ht="30.95" customHeight="1" x14ac:dyDescent="0.25">
      <c r="A9" s="15" t="s">
        <v>92</v>
      </c>
      <c r="B9" s="16" t="s">
        <v>93</v>
      </c>
      <c r="C9" s="17" t="s">
        <v>94</v>
      </c>
      <c r="D9" s="17" t="s">
        <v>81</v>
      </c>
      <c r="E9" s="16" t="s">
        <v>0</v>
      </c>
      <c r="F9" s="20">
        <v>1037220</v>
      </c>
      <c r="G9" s="20">
        <v>1037220</v>
      </c>
      <c r="H9" s="20">
        <f t="shared" si="0"/>
        <v>0</v>
      </c>
      <c r="I9" s="21" t="s">
        <v>29</v>
      </c>
    </row>
    <row r="10" spans="1:9" s="7" customFormat="1" ht="30.95" customHeight="1" x14ac:dyDescent="0.25">
      <c r="A10" s="15" t="s">
        <v>95</v>
      </c>
      <c r="B10" s="16" t="s">
        <v>96</v>
      </c>
      <c r="C10" s="17" t="s">
        <v>97</v>
      </c>
      <c r="D10" s="17" t="s">
        <v>81</v>
      </c>
      <c r="E10" s="16" t="s">
        <v>0</v>
      </c>
      <c r="F10" s="20">
        <v>14691214.76</v>
      </c>
      <c r="G10" s="20">
        <v>14691214.76</v>
      </c>
      <c r="H10" s="20">
        <f t="shared" si="0"/>
        <v>0</v>
      </c>
      <c r="I10" s="21" t="s">
        <v>29</v>
      </c>
    </row>
    <row r="11" spans="1:9" s="7" customFormat="1" ht="30.95" customHeight="1" x14ac:dyDescent="0.25">
      <c r="A11" s="15" t="s">
        <v>95</v>
      </c>
      <c r="B11" s="16" t="s">
        <v>96</v>
      </c>
      <c r="C11" s="17" t="s">
        <v>98</v>
      </c>
      <c r="D11" s="17" t="s">
        <v>81</v>
      </c>
      <c r="E11" s="16" t="s">
        <v>0</v>
      </c>
      <c r="F11" s="20">
        <v>13225100.16</v>
      </c>
      <c r="G11" s="20">
        <v>13225100.16</v>
      </c>
      <c r="H11" s="20">
        <f t="shared" si="0"/>
        <v>0</v>
      </c>
      <c r="I11" s="21" t="s">
        <v>29</v>
      </c>
    </row>
    <row r="12" spans="1:9" s="7" customFormat="1" ht="30.95" customHeight="1" x14ac:dyDescent="0.25">
      <c r="A12" s="15" t="s">
        <v>99</v>
      </c>
      <c r="B12" s="16" t="s">
        <v>100</v>
      </c>
      <c r="C12" s="17" t="s">
        <v>101</v>
      </c>
      <c r="D12" s="17" t="s">
        <v>81</v>
      </c>
      <c r="E12" s="16" t="s">
        <v>0</v>
      </c>
      <c r="F12" s="20">
        <v>1403610</v>
      </c>
      <c r="G12" s="20">
        <v>1403610</v>
      </c>
      <c r="H12" s="20">
        <f t="shared" si="0"/>
        <v>0</v>
      </c>
      <c r="I12" s="21" t="s">
        <v>29</v>
      </c>
    </row>
    <row r="13" spans="1:9" s="7" customFormat="1" ht="51" x14ac:dyDescent="0.25">
      <c r="A13" s="15" t="s">
        <v>102</v>
      </c>
      <c r="B13" s="16" t="s">
        <v>103</v>
      </c>
      <c r="C13" s="17" t="s">
        <v>104</v>
      </c>
      <c r="D13" s="17" t="s">
        <v>81</v>
      </c>
      <c r="E13" s="16" t="s">
        <v>0</v>
      </c>
      <c r="F13" s="20">
        <v>6725119.4299999997</v>
      </c>
      <c r="G13" s="20">
        <v>6725119.4299999997</v>
      </c>
      <c r="H13" s="20">
        <f t="shared" si="0"/>
        <v>0</v>
      </c>
      <c r="I13" s="21" t="s">
        <v>29</v>
      </c>
    </row>
    <row r="14" spans="1:9" s="7" customFormat="1" ht="51" x14ac:dyDescent="0.25">
      <c r="A14" s="15" t="s">
        <v>105</v>
      </c>
      <c r="B14" s="16" t="s">
        <v>106</v>
      </c>
      <c r="C14" s="17" t="s">
        <v>107</v>
      </c>
      <c r="D14" s="17" t="s">
        <v>108</v>
      </c>
      <c r="E14" s="16" t="s">
        <v>109</v>
      </c>
      <c r="F14" s="20">
        <v>202960</v>
      </c>
      <c r="G14" s="20">
        <v>202960</v>
      </c>
      <c r="H14" s="20">
        <f t="shared" si="0"/>
        <v>0</v>
      </c>
      <c r="I14" s="21" t="s">
        <v>29</v>
      </c>
    </row>
    <row r="15" spans="1:9" s="7" customFormat="1" ht="51" x14ac:dyDescent="0.25">
      <c r="A15" s="15" t="s">
        <v>42</v>
      </c>
      <c r="B15" s="16" t="s">
        <v>43</v>
      </c>
      <c r="C15" s="17" t="s">
        <v>110</v>
      </c>
      <c r="D15" s="17" t="s">
        <v>111</v>
      </c>
      <c r="E15" s="16" t="s">
        <v>44</v>
      </c>
      <c r="F15" s="20">
        <v>57923.839999999997</v>
      </c>
      <c r="G15" s="20">
        <v>57923.839999999997</v>
      </c>
      <c r="H15" s="20">
        <f t="shared" si="0"/>
        <v>0</v>
      </c>
      <c r="I15" s="21" t="s">
        <v>29</v>
      </c>
    </row>
    <row r="16" spans="1:9" s="7" customFormat="1" ht="30.95" customHeight="1" x14ac:dyDescent="0.25">
      <c r="A16" s="15" t="s">
        <v>112</v>
      </c>
      <c r="B16" s="16" t="s">
        <v>113</v>
      </c>
      <c r="C16" s="17" t="s">
        <v>114</v>
      </c>
      <c r="D16" s="17" t="s">
        <v>115</v>
      </c>
      <c r="E16" s="16" t="s">
        <v>45</v>
      </c>
      <c r="F16" s="20">
        <v>141220.4</v>
      </c>
      <c r="G16" s="20">
        <v>141220.4</v>
      </c>
      <c r="H16" s="20">
        <f t="shared" si="0"/>
        <v>0</v>
      </c>
      <c r="I16" s="21" t="s">
        <v>29</v>
      </c>
    </row>
    <row r="17" spans="1:9" s="7" customFormat="1" ht="30.95" customHeight="1" x14ac:dyDescent="0.25">
      <c r="A17" s="15" t="s">
        <v>116</v>
      </c>
      <c r="B17" s="16" t="s">
        <v>117</v>
      </c>
      <c r="C17" s="17" t="s">
        <v>118</v>
      </c>
      <c r="D17" s="17" t="s">
        <v>81</v>
      </c>
      <c r="E17" s="16" t="s">
        <v>0</v>
      </c>
      <c r="F17" s="20">
        <v>47200</v>
      </c>
      <c r="G17" s="20">
        <v>47200</v>
      </c>
      <c r="H17" s="20">
        <f t="shared" si="0"/>
        <v>0</v>
      </c>
      <c r="I17" s="21" t="s">
        <v>29</v>
      </c>
    </row>
    <row r="18" spans="1:9" s="7" customFormat="1" ht="30.95" customHeight="1" x14ac:dyDescent="0.25">
      <c r="A18" s="15" t="s">
        <v>112</v>
      </c>
      <c r="B18" s="16" t="s">
        <v>113</v>
      </c>
      <c r="C18" s="17" t="s">
        <v>119</v>
      </c>
      <c r="D18" s="17" t="s">
        <v>115</v>
      </c>
      <c r="E18" s="16" t="s">
        <v>45</v>
      </c>
      <c r="F18" s="20">
        <v>129637.75</v>
      </c>
      <c r="G18" s="20">
        <v>129637.75</v>
      </c>
      <c r="H18" s="20">
        <f t="shared" si="0"/>
        <v>0</v>
      </c>
      <c r="I18" s="21" t="s">
        <v>29</v>
      </c>
    </row>
    <row r="19" spans="1:9" s="7" customFormat="1" ht="30.95" customHeight="1" x14ac:dyDescent="0.25">
      <c r="A19" s="15" t="s">
        <v>120</v>
      </c>
      <c r="B19" s="16" t="s">
        <v>121</v>
      </c>
      <c r="C19" s="17" t="s">
        <v>122</v>
      </c>
      <c r="D19" s="17" t="s">
        <v>81</v>
      </c>
      <c r="E19" s="16" t="s">
        <v>0</v>
      </c>
      <c r="F19" s="20">
        <v>29500</v>
      </c>
      <c r="G19" s="20">
        <v>29500</v>
      </c>
      <c r="H19" s="20">
        <f t="shared" si="0"/>
        <v>0</v>
      </c>
      <c r="I19" s="21" t="s">
        <v>29</v>
      </c>
    </row>
    <row r="20" spans="1:9" s="7" customFormat="1" ht="25.5" x14ac:dyDescent="0.25">
      <c r="A20" s="15" t="s">
        <v>71</v>
      </c>
      <c r="B20" s="16" t="s">
        <v>72</v>
      </c>
      <c r="C20" s="17" t="s">
        <v>123</v>
      </c>
      <c r="D20" s="17" t="s">
        <v>81</v>
      </c>
      <c r="E20" s="16" t="s">
        <v>0</v>
      </c>
      <c r="F20" s="20">
        <v>29500</v>
      </c>
      <c r="G20" s="20">
        <v>29500</v>
      </c>
      <c r="H20" s="20">
        <f t="shared" si="0"/>
        <v>0</v>
      </c>
      <c r="I20" s="21" t="s">
        <v>29</v>
      </c>
    </row>
    <row r="21" spans="1:9" s="7" customFormat="1" ht="51" x14ac:dyDescent="0.25">
      <c r="A21" s="15" t="s">
        <v>124</v>
      </c>
      <c r="B21" s="16" t="s">
        <v>125</v>
      </c>
      <c r="C21" s="17" t="s">
        <v>126</v>
      </c>
      <c r="D21" s="17" t="s">
        <v>127</v>
      </c>
      <c r="E21" s="16" t="s">
        <v>46</v>
      </c>
      <c r="F21" s="20">
        <v>22561.599999999999</v>
      </c>
      <c r="G21" s="20">
        <v>22561.599999999999</v>
      </c>
      <c r="H21" s="20">
        <f t="shared" si="0"/>
        <v>0</v>
      </c>
      <c r="I21" s="21" t="s">
        <v>29</v>
      </c>
    </row>
    <row r="22" spans="1:9" s="7" customFormat="1" ht="30.95" customHeight="1" x14ac:dyDescent="0.25">
      <c r="A22" s="15" t="s">
        <v>5</v>
      </c>
      <c r="B22" s="16" t="s">
        <v>6</v>
      </c>
      <c r="C22" s="17" t="s">
        <v>128</v>
      </c>
      <c r="D22" s="17" t="s">
        <v>81</v>
      </c>
      <c r="E22" s="16" t="s">
        <v>0</v>
      </c>
      <c r="F22" s="20">
        <v>346061.82</v>
      </c>
      <c r="G22" s="20">
        <v>346061.82</v>
      </c>
      <c r="H22" s="20">
        <f t="shared" si="0"/>
        <v>0</v>
      </c>
      <c r="I22" s="21" t="s">
        <v>29</v>
      </c>
    </row>
    <row r="23" spans="1:9" s="7" customFormat="1" ht="51" x14ac:dyDescent="0.25">
      <c r="A23" s="15" t="s">
        <v>129</v>
      </c>
      <c r="B23" s="16" t="s">
        <v>130</v>
      </c>
      <c r="C23" s="17" t="s">
        <v>131</v>
      </c>
      <c r="D23" s="17" t="s">
        <v>132</v>
      </c>
      <c r="E23" s="16" t="s">
        <v>133</v>
      </c>
      <c r="F23" s="20">
        <v>40267.5</v>
      </c>
      <c r="G23" s="20">
        <v>40267.5</v>
      </c>
      <c r="H23" s="20">
        <f t="shared" si="0"/>
        <v>0</v>
      </c>
      <c r="I23" s="21" t="s">
        <v>29</v>
      </c>
    </row>
    <row r="24" spans="1:9" s="7" customFormat="1" ht="30.95" customHeight="1" x14ac:dyDescent="0.25">
      <c r="A24" s="15" t="s">
        <v>134</v>
      </c>
      <c r="B24" s="16" t="s">
        <v>135</v>
      </c>
      <c r="C24" s="17" t="s">
        <v>136</v>
      </c>
      <c r="D24" s="17" t="s">
        <v>81</v>
      </c>
      <c r="E24" s="16" t="s">
        <v>0</v>
      </c>
      <c r="F24" s="20">
        <v>100000</v>
      </c>
      <c r="G24" s="20">
        <v>100000</v>
      </c>
      <c r="H24" s="20">
        <f t="shared" si="0"/>
        <v>0</v>
      </c>
      <c r="I24" s="21" t="s">
        <v>29</v>
      </c>
    </row>
    <row r="25" spans="1:9" s="7" customFormat="1" ht="30.95" customHeight="1" x14ac:dyDescent="0.25">
      <c r="A25" s="15" t="s">
        <v>137</v>
      </c>
      <c r="B25" s="16" t="s">
        <v>138</v>
      </c>
      <c r="C25" s="17" t="s">
        <v>139</v>
      </c>
      <c r="D25" s="17" t="s">
        <v>81</v>
      </c>
      <c r="E25" s="16" t="s">
        <v>0</v>
      </c>
      <c r="F25" s="20">
        <v>720586.67</v>
      </c>
      <c r="G25" s="20">
        <v>720586.67</v>
      </c>
      <c r="H25" s="20">
        <f t="shared" si="0"/>
        <v>0</v>
      </c>
      <c r="I25" s="21" t="s">
        <v>29</v>
      </c>
    </row>
    <row r="26" spans="1:9" s="7" customFormat="1" ht="30.95" customHeight="1" x14ac:dyDescent="0.25">
      <c r="A26" s="15" t="s">
        <v>140</v>
      </c>
      <c r="B26" s="16" t="s">
        <v>141</v>
      </c>
      <c r="C26" s="17" t="s">
        <v>142</v>
      </c>
      <c r="D26" s="17" t="s">
        <v>81</v>
      </c>
      <c r="E26" s="16" t="s">
        <v>0</v>
      </c>
      <c r="F26" s="20">
        <v>94999.99</v>
      </c>
      <c r="G26" s="20">
        <v>94999.99</v>
      </c>
      <c r="H26" s="20">
        <f t="shared" si="0"/>
        <v>0</v>
      </c>
      <c r="I26" s="21" t="s">
        <v>29</v>
      </c>
    </row>
    <row r="27" spans="1:9" s="7" customFormat="1" ht="30.95" customHeight="1" x14ac:dyDescent="0.25">
      <c r="A27" s="15" t="s">
        <v>143</v>
      </c>
      <c r="B27" s="16" t="s">
        <v>144</v>
      </c>
      <c r="C27" s="17" t="s">
        <v>145</v>
      </c>
      <c r="D27" s="17" t="s">
        <v>81</v>
      </c>
      <c r="E27" s="16" t="s">
        <v>0</v>
      </c>
      <c r="F27" s="20">
        <v>150000</v>
      </c>
      <c r="G27" s="20">
        <v>150000</v>
      </c>
      <c r="H27" s="20">
        <f t="shared" si="0"/>
        <v>0</v>
      </c>
      <c r="I27" s="21" t="s">
        <v>29</v>
      </c>
    </row>
    <row r="28" spans="1:9" s="7" customFormat="1" ht="30.95" customHeight="1" x14ac:dyDescent="0.25">
      <c r="A28" s="15" t="s">
        <v>146</v>
      </c>
      <c r="B28" s="16" t="s">
        <v>147</v>
      </c>
      <c r="C28" s="17" t="s">
        <v>148</v>
      </c>
      <c r="D28" s="17" t="s">
        <v>81</v>
      </c>
      <c r="E28" s="16" t="s">
        <v>0</v>
      </c>
      <c r="F28" s="20">
        <v>100000</v>
      </c>
      <c r="G28" s="20">
        <v>100000</v>
      </c>
      <c r="H28" s="20">
        <f t="shared" si="0"/>
        <v>0</v>
      </c>
      <c r="I28" s="21" t="s">
        <v>29</v>
      </c>
    </row>
    <row r="29" spans="1:9" s="7" customFormat="1" ht="30.95" customHeight="1" x14ac:dyDescent="0.25">
      <c r="A29" s="15" t="s">
        <v>149</v>
      </c>
      <c r="B29" s="16" t="s">
        <v>150</v>
      </c>
      <c r="C29" s="17" t="s">
        <v>151</v>
      </c>
      <c r="D29" s="17" t="s">
        <v>81</v>
      </c>
      <c r="E29" s="16" t="s">
        <v>0</v>
      </c>
      <c r="F29" s="20">
        <v>100000</v>
      </c>
      <c r="G29" s="20">
        <v>100000</v>
      </c>
      <c r="H29" s="20">
        <f t="shared" si="0"/>
        <v>0</v>
      </c>
      <c r="I29" s="21" t="s">
        <v>29</v>
      </c>
    </row>
    <row r="30" spans="1:9" s="7" customFormat="1" ht="30.95" customHeight="1" x14ac:dyDescent="0.25">
      <c r="A30" s="15" t="s">
        <v>152</v>
      </c>
      <c r="B30" s="16" t="s">
        <v>153</v>
      </c>
      <c r="C30" s="17" t="s">
        <v>154</v>
      </c>
      <c r="D30" s="17" t="s">
        <v>81</v>
      </c>
      <c r="E30" s="16" t="s">
        <v>0</v>
      </c>
      <c r="F30" s="20">
        <v>70000</v>
      </c>
      <c r="G30" s="20">
        <v>70000</v>
      </c>
      <c r="H30" s="20">
        <f t="shared" si="0"/>
        <v>0</v>
      </c>
      <c r="I30" s="21" t="s">
        <v>29</v>
      </c>
    </row>
    <row r="31" spans="1:9" s="7" customFormat="1" ht="30.95" customHeight="1" x14ac:dyDescent="0.25">
      <c r="A31" s="15" t="s">
        <v>54</v>
      </c>
      <c r="B31" s="16" t="s">
        <v>55</v>
      </c>
      <c r="C31" s="17" t="s">
        <v>155</v>
      </c>
      <c r="D31" s="17" t="s">
        <v>81</v>
      </c>
      <c r="E31" s="16" t="s">
        <v>0</v>
      </c>
      <c r="F31" s="20">
        <v>23600</v>
      </c>
      <c r="G31" s="20">
        <v>23600</v>
      </c>
      <c r="H31" s="20">
        <f t="shared" si="0"/>
        <v>0</v>
      </c>
      <c r="I31" s="21" t="s">
        <v>29</v>
      </c>
    </row>
    <row r="32" spans="1:9" s="7" customFormat="1" ht="30.95" customHeight="1" x14ac:dyDescent="0.25">
      <c r="A32" s="15" t="s">
        <v>156</v>
      </c>
      <c r="B32" s="16" t="s">
        <v>157</v>
      </c>
      <c r="C32" s="17" t="s">
        <v>158</v>
      </c>
      <c r="D32" s="17" t="s">
        <v>81</v>
      </c>
      <c r="E32" s="16" t="s">
        <v>0</v>
      </c>
      <c r="F32" s="20">
        <v>59000</v>
      </c>
      <c r="G32" s="20">
        <v>59000</v>
      </c>
      <c r="H32" s="20">
        <f t="shared" si="0"/>
        <v>0</v>
      </c>
      <c r="I32" s="21" t="s">
        <v>29</v>
      </c>
    </row>
    <row r="33" spans="1:9" s="7" customFormat="1" ht="30.95" customHeight="1" x14ac:dyDescent="0.25">
      <c r="A33" s="15" t="s">
        <v>56</v>
      </c>
      <c r="B33" s="16" t="s">
        <v>57</v>
      </c>
      <c r="C33" s="17" t="s">
        <v>159</v>
      </c>
      <c r="D33" s="17" t="s">
        <v>81</v>
      </c>
      <c r="E33" s="16" t="s">
        <v>0</v>
      </c>
      <c r="F33" s="20">
        <v>59000</v>
      </c>
      <c r="G33" s="20">
        <v>59000</v>
      </c>
      <c r="H33" s="20">
        <f t="shared" si="0"/>
        <v>0</v>
      </c>
      <c r="I33" s="21" t="s">
        <v>29</v>
      </c>
    </row>
    <row r="34" spans="1:9" s="7" customFormat="1" ht="30.95" customHeight="1" x14ac:dyDescent="0.25">
      <c r="A34" s="15" t="s">
        <v>160</v>
      </c>
      <c r="B34" s="16" t="s">
        <v>161</v>
      </c>
      <c r="C34" s="17" t="s">
        <v>162</v>
      </c>
      <c r="D34" s="17" t="s">
        <v>81</v>
      </c>
      <c r="E34" s="16" t="s">
        <v>0</v>
      </c>
      <c r="F34" s="20">
        <v>47200</v>
      </c>
      <c r="G34" s="20">
        <v>47200</v>
      </c>
      <c r="H34" s="20">
        <f t="shared" si="0"/>
        <v>0</v>
      </c>
      <c r="I34" s="21" t="s">
        <v>29</v>
      </c>
    </row>
    <row r="35" spans="1:9" s="7" customFormat="1" ht="51" x14ac:dyDescent="0.25">
      <c r="A35" s="15" t="s">
        <v>102</v>
      </c>
      <c r="B35" s="16" t="s">
        <v>103</v>
      </c>
      <c r="C35" s="17" t="s">
        <v>163</v>
      </c>
      <c r="D35" s="17" t="s">
        <v>81</v>
      </c>
      <c r="E35" s="16" t="s">
        <v>0</v>
      </c>
      <c r="F35" s="20">
        <v>501547.2</v>
      </c>
      <c r="G35" s="20">
        <v>501547.2</v>
      </c>
      <c r="H35" s="20">
        <f t="shared" si="0"/>
        <v>0</v>
      </c>
      <c r="I35" s="21" t="s">
        <v>29</v>
      </c>
    </row>
    <row r="36" spans="1:9" s="7" customFormat="1" ht="30.95" customHeight="1" x14ac:dyDescent="0.25">
      <c r="A36" s="15" t="s">
        <v>164</v>
      </c>
      <c r="B36" s="16" t="s">
        <v>165</v>
      </c>
      <c r="C36" s="17" t="s">
        <v>166</v>
      </c>
      <c r="D36" s="17" t="s">
        <v>81</v>
      </c>
      <c r="E36" s="16" t="s">
        <v>0</v>
      </c>
      <c r="F36" s="20">
        <v>59000</v>
      </c>
      <c r="G36" s="20">
        <v>59000</v>
      </c>
      <c r="H36" s="20">
        <f t="shared" si="0"/>
        <v>0</v>
      </c>
      <c r="I36" s="21" t="s">
        <v>29</v>
      </c>
    </row>
    <row r="37" spans="1:9" s="7" customFormat="1" ht="30.95" customHeight="1" x14ac:dyDescent="0.25">
      <c r="A37" s="15" t="s">
        <v>167</v>
      </c>
      <c r="B37" s="16" t="s">
        <v>168</v>
      </c>
      <c r="C37" s="17" t="s">
        <v>169</v>
      </c>
      <c r="D37" s="17" t="s">
        <v>81</v>
      </c>
      <c r="E37" s="16" t="s">
        <v>0</v>
      </c>
      <c r="F37" s="20">
        <v>47200</v>
      </c>
      <c r="G37" s="20">
        <v>47200</v>
      </c>
      <c r="H37" s="20">
        <f t="shared" si="0"/>
        <v>0</v>
      </c>
      <c r="I37" s="21" t="s">
        <v>29</v>
      </c>
    </row>
    <row r="38" spans="1:9" s="7" customFormat="1" ht="30.95" customHeight="1" x14ac:dyDescent="0.25">
      <c r="A38" s="15" t="s">
        <v>170</v>
      </c>
      <c r="B38" s="16" t="s">
        <v>171</v>
      </c>
      <c r="C38" s="17" t="s">
        <v>172</v>
      </c>
      <c r="D38" s="17" t="s">
        <v>81</v>
      </c>
      <c r="E38" s="16" t="s">
        <v>0</v>
      </c>
      <c r="F38" s="20">
        <v>108560</v>
      </c>
      <c r="G38" s="20">
        <v>108560</v>
      </c>
      <c r="H38" s="20">
        <f t="shared" si="0"/>
        <v>0</v>
      </c>
      <c r="I38" s="21" t="s">
        <v>29</v>
      </c>
    </row>
    <row r="39" spans="1:9" s="7" customFormat="1" ht="30.95" customHeight="1" x14ac:dyDescent="0.25">
      <c r="A39" s="15" t="s">
        <v>173</v>
      </c>
      <c r="B39" s="16" t="s">
        <v>174</v>
      </c>
      <c r="C39" s="17" t="s">
        <v>175</v>
      </c>
      <c r="D39" s="17" t="s">
        <v>81</v>
      </c>
      <c r="E39" s="16" t="s">
        <v>0</v>
      </c>
      <c r="F39" s="20">
        <v>248980</v>
      </c>
      <c r="G39" s="20">
        <v>248980</v>
      </c>
      <c r="H39" s="20">
        <f t="shared" si="0"/>
        <v>0</v>
      </c>
      <c r="I39" s="21" t="s">
        <v>29</v>
      </c>
    </row>
    <row r="40" spans="1:9" s="7" customFormat="1" ht="30.95" customHeight="1" x14ac:dyDescent="0.25">
      <c r="A40" s="15" t="s">
        <v>15</v>
      </c>
      <c r="B40" s="16" t="s">
        <v>16</v>
      </c>
      <c r="C40" s="17" t="s">
        <v>176</v>
      </c>
      <c r="D40" s="17" t="s">
        <v>81</v>
      </c>
      <c r="E40" s="16" t="s">
        <v>0</v>
      </c>
      <c r="F40" s="20">
        <v>60000000</v>
      </c>
      <c r="G40" s="20">
        <v>60000000</v>
      </c>
      <c r="H40" s="20">
        <f t="shared" si="0"/>
        <v>0</v>
      </c>
      <c r="I40" s="21" t="s">
        <v>29</v>
      </c>
    </row>
    <row r="41" spans="1:9" s="7" customFormat="1" ht="51" x14ac:dyDescent="0.25">
      <c r="A41" s="15" t="s">
        <v>102</v>
      </c>
      <c r="B41" s="16" t="s">
        <v>103</v>
      </c>
      <c r="C41" s="17" t="s">
        <v>177</v>
      </c>
      <c r="D41" s="17" t="s">
        <v>81</v>
      </c>
      <c r="E41" s="16" t="s">
        <v>0</v>
      </c>
      <c r="F41" s="20">
        <v>600000</v>
      </c>
      <c r="G41" s="20">
        <v>600000</v>
      </c>
      <c r="H41" s="20">
        <f t="shared" si="0"/>
        <v>0</v>
      </c>
      <c r="I41" s="21" t="s">
        <v>29</v>
      </c>
    </row>
    <row r="42" spans="1:9" s="7" customFormat="1" ht="51" x14ac:dyDescent="0.25">
      <c r="A42" s="15" t="s">
        <v>102</v>
      </c>
      <c r="B42" s="16" t="s">
        <v>103</v>
      </c>
      <c r="C42" s="17" t="s">
        <v>178</v>
      </c>
      <c r="D42" s="17" t="s">
        <v>81</v>
      </c>
      <c r="E42" s="16" t="s">
        <v>0</v>
      </c>
      <c r="F42" s="20">
        <v>290280</v>
      </c>
      <c r="G42" s="20">
        <v>290280</v>
      </c>
      <c r="H42" s="20">
        <f t="shared" si="0"/>
        <v>0</v>
      </c>
      <c r="I42" s="21" t="s">
        <v>29</v>
      </c>
    </row>
    <row r="43" spans="1:9" s="7" customFormat="1" ht="30.95" customHeight="1" x14ac:dyDescent="0.25">
      <c r="A43" s="15" t="s">
        <v>179</v>
      </c>
      <c r="B43" s="16" t="s">
        <v>180</v>
      </c>
      <c r="C43" s="17" t="s">
        <v>181</v>
      </c>
      <c r="D43" s="17" t="s">
        <v>81</v>
      </c>
      <c r="E43" s="16" t="s">
        <v>0</v>
      </c>
      <c r="F43" s="20">
        <v>199999.99</v>
      </c>
      <c r="G43" s="20">
        <v>199999.99</v>
      </c>
      <c r="H43" s="20">
        <f t="shared" si="0"/>
        <v>0</v>
      </c>
      <c r="I43" s="21" t="s">
        <v>29</v>
      </c>
    </row>
    <row r="44" spans="1:9" s="7" customFormat="1" ht="30.95" customHeight="1" x14ac:dyDescent="0.25">
      <c r="A44" s="15" t="s">
        <v>50</v>
      </c>
      <c r="B44" s="16" t="s">
        <v>51</v>
      </c>
      <c r="C44" s="17" t="s">
        <v>182</v>
      </c>
      <c r="D44" s="17" t="s">
        <v>81</v>
      </c>
      <c r="E44" s="16" t="s">
        <v>0</v>
      </c>
      <c r="F44" s="20">
        <v>250000</v>
      </c>
      <c r="G44" s="20">
        <v>250000</v>
      </c>
      <c r="H44" s="20">
        <f t="shared" si="0"/>
        <v>0</v>
      </c>
      <c r="I44" s="21" t="s">
        <v>29</v>
      </c>
    </row>
    <row r="45" spans="1:9" s="7" customFormat="1" ht="30.95" customHeight="1" x14ac:dyDescent="0.25">
      <c r="A45" s="15" t="s">
        <v>50</v>
      </c>
      <c r="B45" s="16" t="s">
        <v>51</v>
      </c>
      <c r="C45" s="17" t="s">
        <v>183</v>
      </c>
      <c r="D45" s="17" t="s">
        <v>81</v>
      </c>
      <c r="E45" s="16" t="s">
        <v>0</v>
      </c>
      <c r="F45" s="20">
        <v>300000</v>
      </c>
      <c r="G45" s="20">
        <v>300000</v>
      </c>
      <c r="H45" s="20">
        <f t="shared" si="0"/>
        <v>0</v>
      </c>
      <c r="I45" s="21" t="s">
        <v>29</v>
      </c>
    </row>
    <row r="46" spans="1:9" s="7" customFormat="1" ht="30.95" customHeight="1" x14ac:dyDescent="0.25">
      <c r="A46" s="15" t="s">
        <v>184</v>
      </c>
      <c r="B46" s="16" t="s">
        <v>185</v>
      </c>
      <c r="C46" s="17" t="s">
        <v>186</v>
      </c>
      <c r="D46" s="17" t="s">
        <v>81</v>
      </c>
      <c r="E46" s="16" t="s">
        <v>0</v>
      </c>
      <c r="F46" s="20">
        <v>400000</v>
      </c>
      <c r="G46" s="20">
        <v>400000</v>
      </c>
      <c r="H46" s="20">
        <f t="shared" si="0"/>
        <v>0</v>
      </c>
      <c r="I46" s="21" t="s">
        <v>29</v>
      </c>
    </row>
    <row r="47" spans="1:9" s="7" customFormat="1" ht="51" x14ac:dyDescent="0.25">
      <c r="A47" s="15" t="s">
        <v>102</v>
      </c>
      <c r="B47" s="16" t="s">
        <v>103</v>
      </c>
      <c r="C47" s="17" t="s">
        <v>187</v>
      </c>
      <c r="D47" s="17" t="s">
        <v>81</v>
      </c>
      <c r="E47" s="16" t="s">
        <v>0</v>
      </c>
      <c r="F47" s="20">
        <v>549999.99</v>
      </c>
      <c r="G47" s="20">
        <v>549999.99</v>
      </c>
      <c r="H47" s="20">
        <f t="shared" si="0"/>
        <v>0</v>
      </c>
      <c r="I47" s="21" t="s">
        <v>29</v>
      </c>
    </row>
    <row r="48" spans="1:9" s="7" customFormat="1" ht="30.95" customHeight="1" x14ac:dyDescent="0.25">
      <c r="A48" s="15" t="s">
        <v>188</v>
      </c>
      <c r="B48" s="16" t="s">
        <v>189</v>
      </c>
      <c r="C48" s="17" t="s">
        <v>190</v>
      </c>
      <c r="D48" s="17" t="s">
        <v>81</v>
      </c>
      <c r="E48" s="16" t="s">
        <v>0</v>
      </c>
      <c r="F48" s="20">
        <v>300000</v>
      </c>
      <c r="G48" s="20">
        <v>300000</v>
      </c>
      <c r="H48" s="20">
        <f t="shared" si="0"/>
        <v>0</v>
      </c>
      <c r="I48" s="21" t="s">
        <v>29</v>
      </c>
    </row>
    <row r="49" spans="1:9" s="7" customFormat="1" ht="30.95" customHeight="1" x14ac:dyDescent="0.25">
      <c r="A49" s="15" t="s">
        <v>191</v>
      </c>
      <c r="B49" s="16" t="s">
        <v>192</v>
      </c>
      <c r="C49" s="17" t="s">
        <v>193</v>
      </c>
      <c r="D49" s="17" t="s">
        <v>81</v>
      </c>
      <c r="E49" s="16" t="s">
        <v>0</v>
      </c>
      <c r="F49" s="20">
        <v>50000</v>
      </c>
      <c r="G49" s="20">
        <v>50000</v>
      </c>
      <c r="H49" s="20">
        <f t="shared" si="0"/>
        <v>0</v>
      </c>
      <c r="I49" s="21" t="s">
        <v>29</v>
      </c>
    </row>
    <row r="50" spans="1:9" s="7" customFormat="1" ht="51" x14ac:dyDescent="0.25">
      <c r="A50" s="15" t="s">
        <v>17</v>
      </c>
      <c r="B50" s="16" t="s">
        <v>18</v>
      </c>
      <c r="C50" s="17" t="s">
        <v>194</v>
      </c>
      <c r="D50" s="17" t="s">
        <v>195</v>
      </c>
      <c r="E50" s="16" t="s">
        <v>19</v>
      </c>
      <c r="F50" s="20">
        <v>413000</v>
      </c>
      <c r="G50" s="20">
        <v>413000</v>
      </c>
      <c r="H50" s="20">
        <f t="shared" si="0"/>
        <v>0</v>
      </c>
      <c r="I50" s="21" t="s">
        <v>29</v>
      </c>
    </row>
    <row r="51" spans="1:9" s="7" customFormat="1" ht="30.95" customHeight="1" x14ac:dyDescent="0.25">
      <c r="A51" s="15" t="s">
        <v>196</v>
      </c>
      <c r="B51" s="16" t="s">
        <v>197</v>
      </c>
      <c r="C51" s="17" t="s">
        <v>198</v>
      </c>
      <c r="D51" s="17" t="s">
        <v>81</v>
      </c>
      <c r="E51" s="16" t="s">
        <v>0</v>
      </c>
      <c r="F51" s="20">
        <v>497933.57</v>
      </c>
      <c r="G51" s="20">
        <v>497933.57</v>
      </c>
      <c r="H51" s="20">
        <f t="shared" si="0"/>
        <v>0</v>
      </c>
      <c r="I51" s="21" t="s">
        <v>29</v>
      </c>
    </row>
    <row r="52" spans="1:9" s="7" customFormat="1" ht="30.95" customHeight="1" x14ac:dyDescent="0.25">
      <c r="A52" s="15" t="s">
        <v>199</v>
      </c>
      <c r="B52" s="16" t="s">
        <v>200</v>
      </c>
      <c r="C52" s="17" t="s">
        <v>201</v>
      </c>
      <c r="D52" s="17" t="s">
        <v>81</v>
      </c>
      <c r="E52" s="16" t="s">
        <v>0</v>
      </c>
      <c r="F52" s="20">
        <v>177000</v>
      </c>
      <c r="G52" s="20">
        <v>177000</v>
      </c>
      <c r="H52" s="20">
        <f t="shared" si="0"/>
        <v>0</v>
      </c>
      <c r="I52" s="21" t="s">
        <v>29</v>
      </c>
    </row>
    <row r="53" spans="1:9" s="7" customFormat="1" ht="30.95" customHeight="1" x14ac:dyDescent="0.25">
      <c r="A53" s="15" t="s">
        <v>202</v>
      </c>
      <c r="B53" s="16" t="s">
        <v>203</v>
      </c>
      <c r="C53" s="17" t="s">
        <v>204</v>
      </c>
      <c r="D53" s="17" t="s">
        <v>81</v>
      </c>
      <c r="E53" s="16" t="s">
        <v>0</v>
      </c>
      <c r="F53" s="20">
        <v>678500</v>
      </c>
      <c r="G53" s="20">
        <v>678500</v>
      </c>
      <c r="H53" s="20">
        <f t="shared" si="0"/>
        <v>0</v>
      </c>
      <c r="I53" s="21" t="s">
        <v>29</v>
      </c>
    </row>
    <row r="54" spans="1:9" s="7" customFormat="1" ht="30.95" customHeight="1" x14ac:dyDescent="0.25">
      <c r="A54" s="15" t="s">
        <v>205</v>
      </c>
      <c r="B54" s="16" t="s">
        <v>206</v>
      </c>
      <c r="C54" s="17" t="s">
        <v>207</v>
      </c>
      <c r="D54" s="17" t="s">
        <v>81</v>
      </c>
      <c r="E54" s="16" t="s">
        <v>0</v>
      </c>
      <c r="F54" s="20">
        <v>944000</v>
      </c>
      <c r="G54" s="20">
        <v>944000</v>
      </c>
      <c r="H54" s="20">
        <f t="shared" si="0"/>
        <v>0</v>
      </c>
      <c r="I54" s="21" t="s">
        <v>29</v>
      </c>
    </row>
    <row r="55" spans="1:9" s="7" customFormat="1" ht="30.95" customHeight="1" x14ac:dyDescent="0.25">
      <c r="A55" s="15" t="s">
        <v>208</v>
      </c>
      <c r="B55" s="16" t="s">
        <v>209</v>
      </c>
      <c r="C55" s="17" t="s">
        <v>210</v>
      </c>
      <c r="D55" s="17" t="s">
        <v>81</v>
      </c>
      <c r="E55" s="16" t="s">
        <v>0</v>
      </c>
      <c r="F55" s="20">
        <v>500000</v>
      </c>
      <c r="G55" s="20">
        <v>500000</v>
      </c>
      <c r="H55" s="20">
        <f t="shared" si="0"/>
        <v>0</v>
      </c>
      <c r="I55" s="21" t="s">
        <v>29</v>
      </c>
    </row>
    <row r="56" spans="1:9" s="7" customFormat="1" ht="51" x14ac:dyDescent="0.25">
      <c r="A56" s="15" t="s">
        <v>211</v>
      </c>
      <c r="B56" s="16" t="s">
        <v>212</v>
      </c>
      <c r="C56" s="17" t="s">
        <v>213</v>
      </c>
      <c r="D56" s="17" t="s">
        <v>214</v>
      </c>
      <c r="E56" s="16" t="s">
        <v>215</v>
      </c>
      <c r="F56" s="20">
        <v>1381346.71</v>
      </c>
      <c r="G56" s="20">
        <v>1381346.71</v>
      </c>
      <c r="H56" s="20">
        <f t="shared" si="0"/>
        <v>0</v>
      </c>
      <c r="I56" s="21" t="s">
        <v>29</v>
      </c>
    </row>
    <row r="57" spans="1:9" s="7" customFormat="1" ht="30.95" customHeight="1" x14ac:dyDescent="0.25">
      <c r="A57" s="15" t="s">
        <v>216</v>
      </c>
      <c r="B57" s="16" t="s">
        <v>217</v>
      </c>
      <c r="C57" s="17" t="s">
        <v>218</v>
      </c>
      <c r="D57" s="17" t="s">
        <v>81</v>
      </c>
      <c r="E57" s="16" t="s">
        <v>0</v>
      </c>
      <c r="F57" s="20">
        <v>80000</v>
      </c>
      <c r="G57" s="20">
        <v>80000</v>
      </c>
      <c r="H57" s="20">
        <f t="shared" si="0"/>
        <v>0</v>
      </c>
      <c r="I57" s="21" t="s">
        <v>29</v>
      </c>
    </row>
    <row r="58" spans="1:9" s="7" customFormat="1" ht="30.95" customHeight="1" x14ac:dyDescent="0.25">
      <c r="A58" s="15" t="s">
        <v>219</v>
      </c>
      <c r="B58" s="16" t="s">
        <v>220</v>
      </c>
      <c r="C58" s="17" t="s">
        <v>221</v>
      </c>
      <c r="D58" s="17" t="s">
        <v>81</v>
      </c>
      <c r="E58" s="16" t="s">
        <v>0</v>
      </c>
      <c r="F58" s="20">
        <v>50000</v>
      </c>
      <c r="G58" s="20">
        <v>50000</v>
      </c>
      <c r="H58" s="20">
        <f t="shared" si="0"/>
        <v>0</v>
      </c>
      <c r="I58" s="21" t="s">
        <v>29</v>
      </c>
    </row>
    <row r="59" spans="1:9" s="7" customFormat="1" ht="30.95" customHeight="1" x14ac:dyDescent="0.25">
      <c r="A59" s="15" t="s">
        <v>40</v>
      </c>
      <c r="B59" s="16" t="s">
        <v>41</v>
      </c>
      <c r="C59" s="17" t="s">
        <v>222</v>
      </c>
      <c r="D59" s="17" t="s">
        <v>81</v>
      </c>
      <c r="E59" s="16" t="s">
        <v>0</v>
      </c>
      <c r="F59" s="20">
        <v>75000</v>
      </c>
      <c r="G59" s="20">
        <v>75000</v>
      </c>
      <c r="H59" s="20">
        <f t="shared" si="0"/>
        <v>0</v>
      </c>
      <c r="I59" s="21" t="s">
        <v>29</v>
      </c>
    </row>
    <row r="60" spans="1:9" s="7" customFormat="1" ht="30.95" customHeight="1" x14ac:dyDescent="0.25">
      <c r="A60" s="15" t="s">
        <v>223</v>
      </c>
      <c r="B60" s="16" t="s">
        <v>224</v>
      </c>
      <c r="C60" s="17" t="s">
        <v>225</v>
      </c>
      <c r="D60" s="17" t="s">
        <v>81</v>
      </c>
      <c r="E60" s="16" t="s">
        <v>0</v>
      </c>
      <c r="F60" s="20">
        <v>59999.99</v>
      </c>
      <c r="G60" s="20">
        <v>59999.99</v>
      </c>
      <c r="H60" s="20">
        <f t="shared" si="0"/>
        <v>0</v>
      </c>
      <c r="I60" s="21" t="s">
        <v>29</v>
      </c>
    </row>
    <row r="61" spans="1:9" s="7" customFormat="1" ht="30.95" customHeight="1" x14ac:dyDescent="0.25">
      <c r="A61" s="15" t="s">
        <v>226</v>
      </c>
      <c r="B61" s="16" t="s">
        <v>227</v>
      </c>
      <c r="C61" s="17" t="s">
        <v>228</v>
      </c>
      <c r="D61" s="17" t="s">
        <v>81</v>
      </c>
      <c r="E61" s="16" t="s">
        <v>0</v>
      </c>
      <c r="F61" s="20">
        <v>70000</v>
      </c>
      <c r="G61" s="20">
        <v>70000</v>
      </c>
      <c r="H61" s="20">
        <f t="shared" si="0"/>
        <v>0</v>
      </c>
      <c r="I61" s="21" t="s">
        <v>29</v>
      </c>
    </row>
    <row r="62" spans="1:9" s="7" customFormat="1" ht="30.95" customHeight="1" x14ac:dyDescent="0.25">
      <c r="A62" s="15" t="s">
        <v>229</v>
      </c>
      <c r="B62" s="16" t="s">
        <v>230</v>
      </c>
      <c r="C62" s="17" t="s">
        <v>231</v>
      </c>
      <c r="D62" s="17" t="s">
        <v>81</v>
      </c>
      <c r="E62" s="16" t="s">
        <v>0</v>
      </c>
      <c r="F62" s="20">
        <v>50000</v>
      </c>
      <c r="G62" s="20">
        <v>50000</v>
      </c>
      <c r="H62" s="20">
        <f t="shared" si="0"/>
        <v>0</v>
      </c>
      <c r="I62" s="21" t="s">
        <v>29</v>
      </c>
    </row>
    <row r="63" spans="1:9" s="7" customFormat="1" ht="30.95" customHeight="1" x14ac:dyDescent="0.25">
      <c r="A63" s="15" t="s">
        <v>232</v>
      </c>
      <c r="B63" s="16" t="s">
        <v>233</v>
      </c>
      <c r="C63" s="17" t="s">
        <v>234</v>
      </c>
      <c r="D63" s="17" t="s">
        <v>81</v>
      </c>
      <c r="E63" s="16" t="s">
        <v>0</v>
      </c>
      <c r="F63" s="20">
        <v>118000</v>
      </c>
      <c r="G63" s="20">
        <v>118000</v>
      </c>
      <c r="H63" s="20">
        <f t="shared" si="0"/>
        <v>0</v>
      </c>
      <c r="I63" s="21" t="s">
        <v>29</v>
      </c>
    </row>
    <row r="64" spans="1:9" s="7" customFormat="1" ht="30.95" customHeight="1" x14ac:dyDescent="0.25">
      <c r="A64" s="15" t="s">
        <v>235</v>
      </c>
      <c r="B64" s="16" t="s">
        <v>236</v>
      </c>
      <c r="C64" s="17" t="s">
        <v>237</v>
      </c>
      <c r="D64" s="17" t="s">
        <v>81</v>
      </c>
      <c r="E64" s="16" t="s">
        <v>0</v>
      </c>
      <c r="F64" s="20">
        <v>50000</v>
      </c>
      <c r="G64" s="20">
        <v>50000</v>
      </c>
      <c r="H64" s="20">
        <f t="shared" si="0"/>
        <v>0</v>
      </c>
      <c r="I64" s="21" t="s">
        <v>29</v>
      </c>
    </row>
    <row r="65" spans="1:9" s="7" customFormat="1" ht="30.95" customHeight="1" x14ac:dyDescent="0.25">
      <c r="A65" s="15" t="s">
        <v>238</v>
      </c>
      <c r="B65" s="16" t="s">
        <v>239</v>
      </c>
      <c r="C65" s="17" t="s">
        <v>240</v>
      </c>
      <c r="D65" s="17" t="s">
        <v>81</v>
      </c>
      <c r="E65" s="16" t="s">
        <v>0</v>
      </c>
      <c r="F65" s="20">
        <v>50000</v>
      </c>
      <c r="G65" s="20">
        <v>50000</v>
      </c>
      <c r="H65" s="20">
        <f t="shared" si="0"/>
        <v>0</v>
      </c>
      <c r="I65" s="21" t="s">
        <v>29</v>
      </c>
    </row>
    <row r="66" spans="1:9" s="7" customFormat="1" ht="30.95" customHeight="1" x14ac:dyDescent="0.25">
      <c r="A66" s="15" t="s">
        <v>241</v>
      </c>
      <c r="B66" s="16" t="s">
        <v>242</v>
      </c>
      <c r="C66" s="17" t="s">
        <v>243</v>
      </c>
      <c r="D66" s="17" t="s">
        <v>81</v>
      </c>
      <c r="E66" s="16" t="s">
        <v>0</v>
      </c>
      <c r="F66" s="20">
        <v>29999.99</v>
      </c>
      <c r="G66" s="20">
        <v>29999.99</v>
      </c>
      <c r="H66" s="20">
        <f t="shared" si="0"/>
        <v>0</v>
      </c>
      <c r="I66" s="21" t="s">
        <v>29</v>
      </c>
    </row>
    <row r="67" spans="1:9" s="7" customFormat="1" ht="30.95" customHeight="1" x14ac:dyDescent="0.25">
      <c r="A67" s="15" t="s">
        <v>61</v>
      </c>
      <c r="B67" s="16" t="s">
        <v>62</v>
      </c>
      <c r="C67" s="17" t="s">
        <v>244</v>
      </c>
      <c r="D67" s="17" t="s">
        <v>81</v>
      </c>
      <c r="E67" s="16" t="s">
        <v>0</v>
      </c>
      <c r="F67" s="20">
        <v>39999.99</v>
      </c>
      <c r="G67" s="20">
        <v>39999.99</v>
      </c>
      <c r="H67" s="20">
        <f t="shared" si="0"/>
        <v>0</v>
      </c>
      <c r="I67" s="21" t="s">
        <v>29</v>
      </c>
    </row>
    <row r="68" spans="1:9" s="7" customFormat="1" ht="30.95" customHeight="1" x14ac:dyDescent="0.25">
      <c r="A68" s="15" t="s">
        <v>245</v>
      </c>
      <c r="B68" s="16" t="s">
        <v>246</v>
      </c>
      <c r="C68" s="17" t="s">
        <v>247</v>
      </c>
      <c r="D68" s="17" t="s">
        <v>81</v>
      </c>
      <c r="E68" s="16" t="s">
        <v>0</v>
      </c>
      <c r="F68" s="20">
        <v>118000</v>
      </c>
      <c r="G68" s="20">
        <v>118000</v>
      </c>
      <c r="H68" s="20">
        <f t="shared" si="0"/>
        <v>0</v>
      </c>
      <c r="I68" s="21" t="s">
        <v>29</v>
      </c>
    </row>
    <row r="69" spans="1:9" s="7" customFormat="1" ht="30.95" customHeight="1" x14ac:dyDescent="0.25">
      <c r="A69" s="15" t="s">
        <v>248</v>
      </c>
      <c r="B69" s="16" t="s">
        <v>249</v>
      </c>
      <c r="C69" s="17" t="s">
        <v>250</v>
      </c>
      <c r="D69" s="17" t="s">
        <v>81</v>
      </c>
      <c r="E69" s="16" t="s">
        <v>0</v>
      </c>
      <c r="F69" s="20">
        <v>60000</v>
      </c>
      <c r="G69" s="20">
        <v>60000</v>
      </c>
      <c r="H69" s="20">
        <f t="shared" si="0"/>
        <v>0</v>
      </c>
      <c r="I69" s="21" t="s">
        <v>29</v>
      </c>
    </row>
    <row r="70" spans="1:9" s="7" customFormat="1" ht="30.95" customHeight="1" x14ac:dyDescent="0.25">
      <c r="A70" s="15" t="s">
        <v>196</v>
      </c>
      <c r="B70" s="16" t="s">
        <v>197</v>
      </c>
      <c r="C70" s="17" t="s">
        <v>251</v>
      </c>
      <c r="D70" s="17" t="s">
        <v>81</v>
      </c>
      <c r="E70" s="16" t="s">
        <v>0</v>
      </c>
      <c r="F70" s="20">
        <v>342966.53</v>
      </c>
      <c r="G70" s="20">
        <v>342966.53</v>
      </c>
      <c r="H70" s="20">
        <f t="shared" ref="H70:H133" si="1">F70-G70</f>
        <v>0</v>
      </c>
      <c r="I70" s="21" t="s">
        <v>29</v>
      </c>
    </row>
    <row r="71" spans="1:9" s="7" customFormat="1" ht="30.95" customHeight="1" x14ac:dyDescent="0.25">
      <c r="A71" s="15" t="s">
        <v>252</v>
      </c>
      <c r="B71" s="16" t="s">
        <v>253</v>
      </c>
      <c r="C71" s="17" t="s">
        <v>254</v>
      </c>
      <c r="D71" s="17" t="s">
        <v>81</v>
      </c>
      <c r="E71" s="16" t="s">
        <v>0</v>
      </c>
      <c r="F71" s="20">
        <v>301324.79999999999</v>
      </c>
      <c r="G71" s="20">
        <v>301324.79999999999</v>
      </c>
      <c r="H71" s="20">
        <f t="shared" si="1"/>
        <v>0</v>
      </c>
      <c r="I71" s="21" t="s">
        <v>29</v>
      </c>
    </row>
    <row r="72" spans="1:9" s="7" customFormat="1" ht="51" x14ac:dyDescent="0.25">
      <c r="A72" s="15" t="s">
        <v>102</v>
      </c>
      <c r="B72" s="16" t="s">
        <v>103</v>
      </c>
      <c r="C72" s="17" t="s">
        <v>255</v>
      </c>
      <c r="D72" s="17" t="s">
        <v>81</v>
      </c>
      <c r="E72" s="16" t="s">
        <v>0</v>
      </c>
      <c r="F72" s="20">
        <v>450000</v>
      </c>
      <c r="G72" s="20">
        <v>450000</v>
      </c>
      <c r="H72" s="20">
        <f t="shared" si="1"/>
        <v>0</v>
      </c>
      <c r="I72" s="21" t="s">
        <v>29</v>
      </c>
    </row>
    <row r="73" spans="1:9" s="7" customFormat="1" ht="30.95" customHeight="1" x14ac:dyDescent="0.25">
      <c r="A73" s="15" t="s">
        <v>256</v>
      </c>
      <c r="B73" s="16" t="s">
        <v>257</v>
      </c>
      <c r="C73" s="17" t="s">
        <v>258</v>
      </c>
      <c r="D73" s="17" t="s">
        <v>81</v>
      </c>
      <c r="E73" s="16" t="s">
        <v>0</v>
      </c>
      <c r="F73" s="20">
        <v>303968</v>
      </c>
      <c r="G73" s="20">
        <v>303968</v>
      </c>
      <c r="H73" s="20">
        <f t="shared" si="1"/>
        <v>0</v>
      </c>
      <c r="I73" s="21" t="s">
        <v>29</v>
      </c>
    </row>
    <row r="74" spans="1:9" s="7" customFormat="1" ht="30.95" customHeight="1" x14ac:dyDescent="0.25">
      <c r="A74" s="15" t="s">
        <v>259</v>
      </c>
      <c r="B74" s="16" t="s">
        <v>260</v>
      </c>
      <c r="C74" s="17" t="s">
        <v>261</v>
      </c>
      <c r="D74" s="17" t="s">
        <v>81</v>
      </c>
      <c r="E74" s="16" t="s">
        <v>0</v>
      </c>
      <c r="F74" s="20">
        <v>253747.20000000001</v>
      </c>
      <c r="G74" s="20">
        <v>253747.20000000001</v>
      </c>
      <c r="H74" s="20">
        <f t="shared" si="1"/>
        <v>0</v>
      </c>
      <c r="I74" s="21" t="s">
        <v>29</v>
      </c>
    </row>
    <row r="75" spans="1:9" s="7" customFormat="1" ht="30.95" customHeight="1" x14ac:dyDescent="0.25">
      <c r="A75" s="15" t="s">
        <v>143</v>
      </c>
      <c r="B75" s="16" t="s">
        <v>144</v>
      </c>
      <c r="C75" s="17" t="s">
        <v>262</v>
      </c>
      <c r="D75" s="17" t="s">
        <v>81</v>
      </c>
      <c r="E75" s="16" t="s">
        <v>0</v>
      </c>
      <c r="F75" s="20">
        <v>145376</v>
      </c>
      <c r="G75" s="20">
        <v>145376</v>
      </c>
      <c r="H75" s="20">
        <f t="shared" si="1"/>
        <v>0</v>
      </c>
      <c r="I75" s="21" t="s">
        <v>29</v>
      </c>
    </row>
    <row r="76" spans="1:9" s="7" customFormat="1" ht="30.95" customHeight="1" x14ac:dyDescent="0.25">
      <c r="A76" s="15" t="s">
        <v>199</v>
      </c>
      <c r="B76" s="16" t="s">
        <v>200</v>
      </c>
      <c r="C76" s="17" t="s">
        <v>263</v>
      </c>
      <c r="D76" s="17" t="s">
        <v>81</v>
      </c>
      <c r="E76" s="16" t="s">
        <v>0</v>
      </c>
      <c r="F76" s="20">
        <v>354000</v>
      </c>
      <c r="G76" s="20">
        <v>354000</v>
      </c>
      <c r="H76" s="20">
        <f t="shared" si="1"/>
        <v>0</v>
      </c>
      <c r="I76" s="21" t="s">
        <v>29</v>
      </c>
    </row>
    <row r="77" spans="1:9" s="7" customFormat="1" ht="30.95" customHeight="1" x14ac:dyDescent="0.25">
      <c r="A77" s="15" t="s">
        <v>264</v>
      </c>
      <c r="B77" s="16" t="s">
        <v>265</v>
      </c>
      <c r="C77" s="17" t="s">
        <v>266</v>
      </c>
      <c r="D77" s="17" t="s">
        <v>81</v>
      </c>
      <c r="E77" s="16" t="s">
        <v>0</v>
      </c>
      <c r="F77" s="20">
        <v>84960</v>
      </c>
      <c r="G77" s="20">
        <v>84960</v>
      </c>
      <c r="H77" s="20">
        <f t="shared" si="1"/>
        <v>0</v>
      </c>
      <c r="I77" s="21" t="s">
        <v>29</v>
      </c>
    </row>
    <row r="78" spans="1:9" s="7" customFormat="1" ht="30.95" customHeight="1" x14ac:dyDescent="0.25">
      <c r="A78" s="15" t="s">
        <v>267</v>
      </c>
      <c r="B78" s="16" t="s">
        <v>268</v>
      </c>
      <c r="C78" s="17" t="s">
        <v>269</v>
      </c>
      <c r="D78" s="17" t="s">
        <v>81</v>
      </c>
      <c r="E78" s="16" t="s">
        <v>0</v>
      </c>
      <c r="F78" s="20">
        <v>283200</v>
      </c>
      <c r="G78" s="20">
        <v>283200</v>
      </c>
      <c r="H78" s="20">
        <f t="shared" si="1"/>
        <v>0</v>
      </c>
      <c r="I78" s="21" t="s">
        <v>29</v>
      </c>
    </row>
    <row r="79" spans="1:9" s="7" customFormat="1" ht="30.95" customHeight="1" x14ac:dyDescent="0.25">
      <c r="A79" s="15" t="s">
        <v>65</v>
      </c>
      <c r="B79" s="16" t="s">
        <v>66</v>
      </c>
      <c r="C79" s="17" t="s">
        <v>270</v>
      </c>
      <c r="D79" s="17" t="s">
        <v>81</v>
      </c>
      <c r="E79" s="16" t="s">
        <v>0</v>
      </c>
      <c r="F79" s="20">
        <v>118000</v>
      </c>
      <c r="G79" s="20">
        <v>118000</v>
      </c>
      <c r="H79" s="20">
        <f t="shared" si="1"/>
        <v>0</v>
      </c>
      <c r="I79" s="21" t="s">
        <v>29</v>
      </c>
    </row>
    <row r="80" spans="1:9" s="7" customFormat="1" ht="30.95" customHeight="1" x14ac:dyDescent="0.25">
      <c r="A80" s="15" t="s">
        <v>184</v>
      </c>
      <c r="B80" s="16" t="s">
        <v>185</v>
      </c>
      <c r="C80" s="17" t="s">
        <v>271</v>
      </c>
      <c r="D80" s="17" t="s">
        <v>81</v>
      </c>
      <c r="E80" s="16" t="s">
        <v>0</v>
      </c>
      <c r="F80" s="20">
        <v>295000</v>
      </c>
      <c r="G80" s="20">
        <v>295000</v>
      </c>
      <c r="H80" s="20">
        <f t="shared" si="1"/>
        <v>0</v>
      </c>
      <c r="I80" s="21" t="s">
        <v>29</v>
      </c>
    </row>
    <row r="81" spans="1:9" s="7" customFormat="1" ht="30.95" customHeight="1" x14ac:dyDescent="0.25">
      <c r="A81" s="15" t="s">
        <v>143</v>
      </c>
      <c r="B81" s="16" t="s">
        <v>144</v>
      </c>
      <c r="C81" s="17" t="s">
        <v>272</v>
      </c>
      <c r="D81" s="17" t="s">
        <v>81</v>
      </c>
      <c r="E81" s="16" t="s">
        <v>0</v>
      </c>
      <c r="F81" s="20">
        <v>283200</v>
      </c>
      <c r="G81" s="20">
        <v>283200</v>
      </c>
      <c r="H81" s="20">
        <f t="shared" si="1"/>
        <v>0</v>
      </c>
      <c r="I81" s="21" t="s">
        <v>29</v>
      </c>
    </row>
    <row r="82" spans="1:9" s="7" customFormat="1" ht="30.95" customHeight="1" x14ac:dyDescent="0.25">
      <c r="A82" s="15" t="s">
        <v>273</v>
      </c>
      <c r="B82" s="16" t="s">
        <v>274</v>
      </c>
      <c r="C82" s="17" t="s">
        <v>275</v>
      </c>
      <c r="D82" s="17" t="s">
        <v>81</v>
      </c>
      <c r="E82" s="16" t="s">
        <v>0</v>
      </c>
      <c r="F82" s="20">
        <v>100000</v>
      </c>
      <c r="G82" s="20">
        <v>100000</v>
      </c>
      <c r="H82" s="20">
        <f t="shared" si="1"/>
        <v>0</v>
      </c>
      <c r="I82" s="21" t="s">
        <v>29</v>
      </c>
    </row>
    <row r="83" spans="1:9" s="7" customFormat="1" ht="30.95" customHeight="1" x14ac:dyDescent="0.25">
      <c r="A83" s="15" t="s">
        <v>160</v>
      </c>
      <c r="B83" s="16" t="s">
        <v>161</v>
      </c>
      <c r="C83" s="17" t="s">
        <v>276</v>
      </c>
      <c r="D83" s="17" t="s">
        <v>81</v>
      </c>
      <c r="E83" s="16" t="s">
        <v>0</v>
      </c>
      <c r="F83" s="20">
        <v>70000</v>
      </c>
      <c r="G83" s="20">
        <v>70000</v>
      </c>
      <c r="H83" s="20">
        <f t="shared" si="1"/>
        <v>0</v>
      </c>
      <c r="I83" s="21" t="s">
        <v>29</v>
      </c>
    </row>
    <row r="84" spans="1:9" s="7" customFormat="1" ht="30.95" customHeight="1" x14ac:dyDescent="0.25">
      <c r="A84" s="15" t="s">
        <v>277</v>
      </c>
      <c r="B84" s="16" t="s">
        <v>278</v>
      </c>
      <c r="C84" s="17" t="s">
        <v>279</v>
      </c>
      <c r="D84" s="17" t="s">
        <v>81</v>
      </c>
      <c r="E84" s="16" t="s">
        <v>0</v>
      </c>
      <c r="F84" s="20">
        <v>199999.99</v>
      </c>
      <c r="G84" s="20">
        <v>199999.99</v>
      </c>
      <c r="H84" s="20">
        <f t="shared" si="1"/>
        <v>0</v>
      </c>
      <c r="I84" s="21" t="s">
        <v>29</v>
      </c>
    </row>
    <row r="85" spans="1:9" s="7" customFormat="1" ht="30.95" customHeight="1" x14ac:dyDescent="0.25">
      <c r="A85" s="15" t="s">
        <v>280</v>
      </c>
      <c r="B85" s="16" t="s">
        <v>281</v>
      </c>
      <c r="C85" s="17" t="s">
        <v>282</v>
      </c>
      <c r="D85" s="17" t="s">
        <v>81</v>
      </c>
      <c r="E85" s="16" t="s">
        <v>0</v>
      </c>
      <c r="F85" s="20">
        <v>90000</v>
      </c>
      <c r="G85" s="20">
        <v>90000</v>
      </c>
      <c r="H85" s="20">
        <f t="shared" si="1"/>
        <v>0</v>
      </c>
      <c r="I85" s="21" t="s">
        <v>29</v>
      </c>
    </row>
    <row r="86" spans="1:9" s="7" customFormat="1" ht="30.95" customHeight="1" x14ac:dyDescent="0.25">
      <c r="A86" s="15" t="s">
        <v>67</v>
      </c>
      <c r="B86" s="16" t="s">
        <v>68</v>
      </c>
      <c r="C86" s="17" t="s">
        <v>283</v>
      </c>
      <c r="D86" s="17" t="s">
        <v>81</v>
      </c>
      <c r="E86" s="16" t="s">
        <v>0</v>
      </c>
      <c r="F86" s="20">
        <v>80000</v>
      </c>
      <c r="G86" s="20">
        <v>80000</v>
      </c>
      <c r="H86" s="20">
        <f t="shared" si="1"/>
        <v>0</v>
      </c>
      <c r="I86" s="21" t="s">
        <v>29</v>
      </c>
    </row>
    <row r="87" spans="1:9" s="7" customFormat="1" ht="30.95" customHeight="1" x14ac:dyDescent="0.25">
      <c r="A87" s="15" t="s">
        <v>73</v>
      </c>
      <c r="B87" s="16" t="s">
        <v>74</v>
      </c>
      <c r="C87" s="17" t="s">
        <v>284</v>
      </c>
      <c r="D87" s="17" t="s">
        <v>81</v>
      </c>
      <c r="E87" s="16" t="s">
        <v>0</v>
      </c>
      <c r="F87" s="20">
        <v>590000</v>
      </c>
      <c r="G87" s="20">
        <v>590000</v>
      </c>
      <c r="H87" s="20">
        <f t="shared" si="1"/>
        <v>0</v>
      </c>
      <c r="I87" s="21" t="s">
        <v>29</v>
      </c>
    </row>
    <row r="88" spans="1:9" s="7" customFormat="1" ht="30.95" customHeight="1" x14ac:dyDescent="0.25">
      <c r="A88" s="15" t="s">
        <v>285</v>
      </c>
      <c r="B88" s="16" t="s">
        <v>286</v>
      </c>
      <c r="C88" s="17" t="s">
        <v>287</v>
      </c>
      <c r="D88" s="17" t="s">
        <v>81</v>
      </c>
      <c r="E88" s="16" t="s">
        <v>0</v>
      </c>
      <c r="F88" s="20">
        <v>450000</v>
      </c>
      <c r="G88" s="20">
        <v>450000</v>
      </c>
      <c r="H88" s="20">
        <f t="shared" si="1"/>
        <v>0</v>
      </c>
      <c r="I88" s="21" t="s">
        <v>29</v>
      </c>
    </row>
    <row r="89" spans="1:9" s="7" customFormat="1" ht="30.95" customHeight="1" x14ac:dyDescent="0.25">
      <c r="A89" s="15" t="s">
        <v>202</v>
      </c>
      <c r="B89" s="16" t="s">
        <v>203</v>
      </c>
      <c r="C89" s="17" t="s">
        <v>288</v>
      </c>
      <c r="D89" s="17" t="s">
        <v>81</v>
      </c>
      <c r="E89" s="16" t="s">
        <v>0</v>
      </c>
      <c r="F89" s="20">
        <v>199999.99</v>
      </c>
      <c r="G89" s="20">
        <v>199999.99</v>
      </c>
      <c r="H89" s="20">
        <f t="shared" si="1"/>
        <v>0</v>
      </c>
      <c r="I89" s="21" t="s">
        <v>29</v>
      </c>
    </row>
    <row r="90" spans="1:9" s="7" customFormat="1" ht="30.95" customHeight="1" x14ac:dyDescent="0.25">
      <c r="A90" s="15" t="s">
        <v>289</v>
      </c>
      <c r="B90" s="16" t="s">
        <v>290</v>
      </c>
      <c r="C90" s="17" t="s">
        <v>291</v>
      </c>
      <c r="D90" s="17" t="s">
        <v>81</v>
      </c>
      <c r="E90" s="16" t="s">
        <v>0</v>
      </c>
      <c r="F90" s="20">
        <v>75000</v>
      </c>
      <c r="G90" s="20">
        <v>75000</v>
      </c>
      <c r="H90" s="20">
        <f t="shared" si="1"/>
        <v>0</v>
      </c>
      <c r="I90" s="21" t="s">
        <v>29</v>
      </c>
    </row>
    <row r="91" spans="1:9" s="7" customFormat="1" ht="30.95" customHeight="1" x14ac:dyDescent="0.25">
      <c r="A91" s="15" t="s">
        <v>292</v>
      </c>
      <c r="B91" s="16" t="s">
        <v>293</v>
      </c>
      <c r="C91" s="17" t="s">
        <v>294</v>
      </c>
      <c r="D91" s="17" t="s">
        <v>81</v>
      </c>
      <c r="E91" s="16" t="s">
        <v>0</v>
      </c>
      <c r="F91" s="20">
        <v>424800</v>
      </c>
      <c r="G91" s="20">
        <v>424800</v>
      </c>
      <c r="H91" s="20">
        <f t="shared" si="1"/>
        <v>0</v>
      </c>
      <c r="I91" s="21" t="s">
        <v>29</v>
      </c>
    </row>
    <row r="92" spans="1:9" s="7" customFormat="1" ht="30.95" customHeight="1" x14ac:dyDescent="0.25">
      <c r="A92" s="15" t="s">
        <v>295</v>
      </c>
      <c r="B92" s="16" t="s">
        <v>296</v>
      </c>
      <c r="C92" s="17" t="s">
        <v>297</v>
      </c>
      <c r="D92" s="17" t="s">
        <v>81</v>
      </c>
      <c r="E92" s="16" t="s">
        <v>0</v>
      </c>
      <c r="F92" s="20">
        <v>354000</v>
      </c>
      <c r="G92" s="20">
        <v>354000</v>
      </c>
      <c r="H92" s="20">
        <f t="shared" si="1"/>
        <v>0</v>
      </c>
      <c r="I92" s="21" t="s">
        <v>29</v>
      </c>
    </row>
    <row r="93" spans="1:9" s="7" customFormat="1" ht="30.95" customHeight="1" x14ac:dyDescent="0.25">
      <c r="A93" s="15" t="s">
        <v>298</v>
      </c>
      <c r="B93" s="16" t="s">
        <v>299</v>
      </c>
      <c r="C93" s="17" t="s">
        <v>300</v>
      </c>
      <c r="D93" s="17" t="s">
        <v>81</v>
      </c>
      <c r="E93" s="16" t="s">
        <v>0</v>
      </c>
      <c r="F93" s="20">
        <v>283200</v>
      </c>
      <c r="G93" s="20">
        <v>283200</v>
      </c>
      <c r="H93" s="20">
        <f t="shared" si="1"/>
        <v>0</v>
      </c>
      <c r="I93" s="21" t="s">
        <v>29</v>
      </c>
    </row>
    <row r="94" spans="1:9" s="7" customFormat="1" ht="30.95" customHeight="1" x14ac:dyDescent="0.25">
      <c r="A94" s="15" t="s">
        <v>298</v>
      </c>
      <c r="B94" s="16" t="s">
        <v>299</v>
      </c>
      <c r="C94" s="17" t="s">
        <v>301</v>
      </c>
      <c r="D94" s="17" t="s">
        <v>81</v>
      </c>
      <c r="E94" s="16" t="s">
        <v>0</v>
      </c>
      <c r="F94" s="20">
        <v>282746.88</v>
      </c>
      <c r="G94" s="20">
        <v>282746.88</v>
      </c>
      <c r="H94" s="20">
        <f t="shared" si="1"/>
        <v>0</v>
      </c>
      <c r="I94" s="21" t="s">
        <v>29</v>
      </c>
    </row>
    <row r="95" spans="1:9" s="7" customFormat="1" ht="30.95" customHeight="1" x14ac:dyDescent="0.25">
      <c r="A95" s="15" t="s">
        <v>298</v>
      </c>
      <c r="B95" s="16" t="s">
        <v>299</v>
      </c>
      <c r="C95" s="17" t="s">
        <v>302</v>
      </c>
      <c r="D95" s="17" t="s">
        <v>81</v>
      </c>
      <c r="E95" s="16" t="s">
        <v>0</v>
      </c>
      <c r="F95" s="20">
        <v>354000</v>
      </c>
      <c r="G95" s="20">
        <v>354000</v>
      </c>
      <c r="H95" s="20">
        <f t="shared" si="1"/>
        <v>0</v>
      </c>
      <c r="I95" s="21" t="s">
        <v>29</v>
      </c>
    </row>
    <row r="96" spans="1:9" s="7" customFormat="1" ht="30.95" customHeight="1" x14ac:dyDescent="0.25">
      <c r="A96" s="15" t="s">
        <v>50</v>
      </c>
      <c r="B96" s="16" t="s">
        <v>51</v>
      </c>
      <c r="C96" s="17" t="s">
        <v>303</v>
      </c>
      <c r="D96" s="17" t="s">
        <v>81</v>
      </c>
      <c r="E96" s="16" t="s">
        <v>0</v>
      </c>
      <c r="F96" s="20">
        <v>100000</v>
      </c>
      <c r="G96" s="20">
        <v>100000</v>
      </c>
      <c r="H96" s="20">
        <f t="shared" si="1"/>
        <v>0</v>
      </c>
      <c r="I96" s="21" t="s">
        <v>29</v>
      </c>
    </row>
    <row r="97" spans="1:9" s="7" customFormat="1" ht="30.95" customHeight="1" x14ac:dyDescent="0.25">
      <c r="A97" s="15" t="s">
        <v>208</v>
      </c>
      <c r="B97" s="16" t="s">
        <v>209</v>
      </c>
      <c r="C97" s="17" t="s">
        <v>304</v>
      </c>
      <c r="D97" s="17" t="s">
        <v>81</v>
      </c>
      <c r="E97" s="16" t="s">
        <v>0</v>
      </c>
      <c r="F97" s="20">
        <v>300000</v>
      </c>
      <c r="G97" s="20">
        <v>300000</v>
      </c>
      <c r="H97" s="20">
        <f t="shared" si="1"/>
        <v>0</v>
      </c>
      <c r="I97" s="21" t="s">
        <v>29</v>
      </c>
    </row>
    <row r="98" spans="1:9" s="7" customFormat="1" ht="30.95" customHeight="1" x14ac:dyDescent="0.25">
      <c r="A98" s="15" t="s">
        <v>208</v>
      </c>
      <c r="B98" s="16" t="s">
        <v>209</v>
      </c>
      <c r="C98" s="17" t="s">
        <v>305</v>
      </c>
      <c r="D98" s="17" t="s">
        <v>81</v>
      </c>
      <c r="E98" s="16" t="s">
        <v>0</v>
      </c>
      <c r="F98" s="20">
        <v>50000</v>
      </c>
      <c r="G98" s="20">
        <v>50000</v>
      </c>
      <c r="H98" s="20">
        <f t="shared" si="1"/>
        <v>0</v>
      </c>
      <c r="I98" s="21" t="s">
        <v>29</v>
      </c>
    </row>
    <row r="99" spans="1:9" s="7" customFormat="1" ht="30.95" customHeight="1" x14ac:dyDescent="0.25">
      <c r="A99" s="15" t="s">
        <v>306</v>
      </c>
      <c r="B99" s="16" t="s">
        <v>307</v>
      </c>
      <c r="C99" s="17" t="s">
        <v>308</v>
      </c>
      <c r="D99" s="17" t="s">
        <v>81</v>
      </c>
      <c r="E99" s="16" t="s">
        <v>0</v>
      </c>
      <c r="F99" s="20">
        <v>250000</v>
      </c>
      <c r="G99" s="20">
        <v>250000</v>
      </c>
      <c r="H99" s="20">
        <f t="shared" si="1"/>
        <v>0</v>
      </c>
      <c r="I99" s="21" t="s">
        <v>29</v>
      </c>
    </row>
    <row r="100" spans="1:9" s="7" customFormat="1" ht="30.95" customHeight="1" x14ac:dyDescent="0.25">
      <c r="A100" s="15" t="s">
        <v>309</v>
      </c>
      <c r="B100" s="16" t="s">
        <v>310</v>
      </c>
      <c r="C100" s="17" t="s">
        <v>311</v>
      </c>
      <c r="D100" s="17" t="s">
        <v>81</v>
      </c>
      <c r="E100" s="16" t="s">
        <v>0</v>
      </c>
      <c r="F100" s="20">
        <v>409799.25</v>
      </c>
      <c r="G100" s="20">
        <v>409799.25</v>
      </c>
      <c r="H100" s="20">
        <f t="shared" si="1"/>
        <v>0</v>
      </c>
      <c r="I100" s="21" t="s">
        <v>29</v>
      </c>
    </row>
    <row r="101" spans="1:9" s="7" customFormat="1" ht="30.95" customHeight="1" x14ac:dyDescent="0.25">
      <c r="A101" s="15" t="s">
        <v>312</v>
      </c>
      <c r="B101" s="16" t="s">
        <v>313</v>
      </c>
      <c r="C101" s="17" t="s">
        <v>314</v>
      </c>
      <c r="D101" s="17" t="s">
        <v>81</v>
      </c>
      <c r="E101" s="16" t="s">
        <v>0</v>
      </c>
      <c r="F101" s="20">
        <v>141600</v>
      </c>
      <c r="G101" s="20">
        <v>141600</v>
      </c>
      <c r="H101" s="20">
        <f t="shared" si="1"/>
        <v>0</v>
      </c>
      <c r="I101" s="21" t="s">
        <v>29</v>
      </c>
    </row>
    <row r="102" spans="1:9" s="7" customFormat="1" ht="51" x14ac:dyDescent="0.25">
      <c r="A102" s="15" t="s">
        <v>1</v>
      </c>
      <c r="B102" s="16" t="s">
        <v>2</v>
      </c>
      <c r="C102" s="17" t="s">
        <v>315</v>
      </c>
      <c r="D102" s="17" t="s">
        <v>316</v>
      </c>
      <c r="E102" s="16" t="s">
        <v>4</v>
      </c>
      <c r="F102" s="20">
        <v>270383.99</v>
      </c>
      <c r="G102" s="20">
        <v>270383.99</v>
      </c>
      <c r="H102" s="20">
        <f t="shared" si="1"/>
        <v>0</v>
      </c>
      <c r="I102" s="21" t="s">
        <v>29</v>
      </c>
    </row>
    <row r="103" spans="1:9" s="7" customFormat="1" ht="30.95" customHeight="1" x14ac:dyDescent="0.25">
      <c r="A103" s="15" t="s">
        <v>317</v>
      </c>
      <c r="B103" s="16" t="s">
        <v>318</v>
      </c>
      <c r="C103" s="17" t="s">
        <v>319</v>
      </c>
      <c r="D103" s="17" t="s">
        <v>81</v>
      </c>
      <c r="E103" s="16" t="s">
        <v>0</v>
      </c>
      <c r="F103" s="20">
        <v>150000</v>
      </c>
      <c r="G103" s="20">
        <v>150000</v>
      </c>
      <c r="H103" s="20">
        <f t="shared" si="1"/>
        <v>0</v>
      </c>
      <c r="I103" s="21" t="s">
        <v>29</v>
      </c>
    </row>
    <row r="104" spans="1:9" s="7" customFormat="1" ht="30.95" customHeight="1" x14ac:dyDescent="0.25">
      <c r="A104" s="15" t="s">
        <v>320</v>
      </c>
      <c r="B104" s="16" t="s">
        <v>321</v>
      </c>
      <c r="C104" s="17" t="s">
        <v>322</v>
      </c>
      <c r="D104" s="17" t="s">
        <v>81</v>
      </c>
      <c r="E104" s="16" t="s">
        <v>0</v>
      </c>
      <c r="F104" s="20">
        <v>590000</v>
      </c>
      <c r="G104" s="20">
        <v>590000</v>
      </c>
      <c r="H104" s="20">
        <f t="shared" si="1"/>
        <v>0</v>
      </c>
      <c r="I104" s="21" t="s">
        <v>29</v>
      </c>
    </row>
    <row r="105" spans="1:9" s="7" customFormat="1" ht="30.95" customHeight="1" x14ac:dyDescent="0.25">
      <c r="A105" s="15" t="s">
        <v>323</v>
      </c>
      <c r="B105" s="16" t="s">
        <v>324</v>
      </c>
      <c r="C105" s="17" t="s">
        <v>325</v>
      </c>
      <c r="D105" s="17" t="s">
        <v>81</v>
      </c>
      <c r="E105" s="16" t="s">
        <v>0</v>
      </c>
      <c r="F105" s="20">
        <v>615960</v>
      </c>
      <c r="G105" s="20">
        <v>615960</v>
      </c>
      <c r="H105" s="20">
        <f t="shared" si="1"/>
        <v>0</v>
      </c>
      <c r="I105" s="21" t="s">
        <v>29</v>
      </c>
    </row>
    <row r="106" spans="1:9" s="7" customFormat="1" ht="30.95" customHeight="1" x14ac:dyDescent="0.25">
      <c r="A106" s="15" t="s">
        <v>50</v>
      </c>
      <c r="B106" s="16" t="s">
        <v>51</v>
      </c>
      <c r="C106" s="17" t="s">
        <v>326</v>
      </c>
      <c r="D106" s="17" t="s">
        <v>81</v>
      </c>
      <c r="E106" s="16" t="s">
        <v>0</v>
      </c>
      <c r="F106" s="20">
        <v>827351.1</v>
      </c>
      <c r="G106" s="20">
        <v>827351.1</v>
      </c>
      <c r="H106" s="20">
        <f t="shared" si="1"/>
        <v>0</v>
      </c>
      <c r="I106" s="21" t="s">
        <v>29</v>
      </c>
    </row>
    <row r="107" spans="1:9" s="7" customFormat="1" ht="30.95" customHeight="1" x14ac:dyDescent="0.25">
      <c r="A107" s="15" t="s">
        <v>199</v>
      </c>
      <c r="B107" s="16" t="s">
        <v>200</v>
      </c>
      <c r="C107" s="17" t="s">
        <v>327</v>
      </c>
      <c r="D107" s="17" t="s">
        <v>81</v>
      </c>
      <c r="E107" s="16" t="s">
        <v>0</v>
      </c>
      <c r="F107" s="20">
        <v>177000</v>
      </c>
      <c r="G107" s="20">
        <v>177000</v>
      </c>
      <c r="H107" s="20">
        <f t="shared" si="1"/>
        <v>0</v>
      </c>
      <c r="I107" s="21" t="s">
        <v>29</v>
      </c>
    </row>
    <row r="108" spans="1:9" s="7" customFormat="1" ht="30.95" customHeight="1" x14ac:dyDescent="0.25">
      <c r="A108" s="15" t="s">
        <v>328</v>
      </c>
      <c r="B108" s="16" t="s">
        <v>329</v>
      </c>
      <c r="C108" s="17" t="s">
        <v>330</v>
      </c>
      <c r="D108" s="17" t="s">
        <v>81</v>
      </c>
      <c r="E108" s="16" t="s">
        <v>0</v>
      </c>
      <c r="F108" s="20">
        <v>70000</v>
      </c>
      <c r="G108" s="20">
        <v>70000</v>
      </c>
      <c r="H108" s="20">
        <f t="shared" si="1"/>
        <v>0</v>
      </c>
      <c r="I108" s="21" t="s">
        <v>29</v>
      </c>
    </row>
    <row r="109" spans="1:9" s="7" customFormat="1" ht="30.95" customHeight="1" x14ac:dyDescent="0.25">
      <c r="A109" s="15" t="s">
        <v>331</v>
      </c>
      <c r="B109" s="16" t="s">
        <v>332</v>
      </c>
      <c r="C109" s="17" t="s">
        <v>333</v>
      </c>
      <c r="D109" s="17" t="s">
        <v>81</v>
      </c>
      <c r="E109" s="16" t="s">
        <v>0</v>
      </c>
      <c r="F109" s="20">
        <v>100000</v>
      </c>
      <c r="G109" s="20">
        <v>100000</v>
      </c>
      <c r="H109" s="20">
        <f t="shared" si="1"/>
        <v>0</v>
      </c>
      <c r="I109" s="21" t="s">
        <v>29</v>
      </c>
    </row>
    <row r="110" spans="1:9" s="7" customFormat="1" ht="30.95" customHeight="1" x14ac:dyDescent="0.25">
      <c r="A110" s="15" t="s">
        <v>334</v>
      </c>
      <c r="B110" s="16" t="s">
        <v>335</v>
      </c>
      <c r="C110" s="17" t="s">
        <v>336</v>
      </c>
      <c r="D110" s="17" t="s">
        <v>81</v>
      </c>
      <c r="E110" s="16" t="s">
        <v>0</v>
      </c>
      <c r="F110" s="20">
        <v>84999.99</v>
      </c>
      <c r="G110" s="20">
        <v>84999.99</v>
      </c>
      <c r="H110" s="20">
        <f t="shared" si="1"/>
        <v>0</v>
      </c>
      <c r="I110" s="21" t="s">
        <v>29</v>
      </c>
    </row>
    <row r="111" spans="1:9" s="7" customFormat="1" ht="30.95" customHeight="1" x14ac:dyDescent="0.25">
      <c r="A111" s="15" t="s">
        <v>78</v>
      </c>
      <c r="B111" s="16" t="s">
        <v>79</v>
      </c>
      <c r="C111" s="17" t="s">
        <v>337</v>
      </c>
      <c r="D111" s="17" t="s">
        <v>81</v>
      </c>
      <c r="E111" s="16" t="s">
        <v>0</v>
      </c>
      <c r="F111" s="20">
        <v>488565.08</v>
      </c>
      <c r="G111" s="20">
        <v>488565.08</v>
      </c>
      <c r="H111" s="20">
        <f t="shared" si="1"/>
        <v>0</v>
      </c>
      <c r="I111" s="21" t="s">
        <v>29</v>
      </c>
    </row>
    <row r="112" spans="1:9" s="7" customFormat="1" ht="30.95" customHeight="1" x14ac:dyDescent="0.25">
      <c r="A112" s="15" t="s">
        <v>338</v>
      </c>
      <c r="B112" s="16" t="s">
        <v>339</v>
      </c>
      <c r="C112" s="17" t="s">
        <v>340</v>
      </c>
      <c r="D112" s="17" t="s">
        <v>81</v>
      </c>
      <c r="E112" s="16" t="s">
        <v>0</v>
      </c>
      <c r="F112" s="20">
        <v>60000</v>
      </c>
      <c r="G112" s="20">
        <v>60000</v>
      </c>
      <c r="H112" s="20">
        <f t="shared" si="1"/>
        <v>0</v>
      </c>
      <c r="I112" s="21" t="s">
        <v>29</v>
      </c>
    </row>
    <row r="113" spans="1:9" s="7" customFormat="1" ht="30.95" customHeight="1" x14ac:dyDescent="0.25">
      <c r="A113" s="15" t="s">
        <v>341</v>
      </c>
      <c r="B113" s="16" t="s">
        <v>342</v>
      </c>
      <c r="C113" s="17" t="s">
        <v>343</v>
      </c>
      <c r="D113" s="17" t="s">
        <v>81</v>
      </c>
      <c r="E113" s="16" t="s">
        <v>0</v>
      </c>
      <c r="F113" s="20">
        <v>150000</v>
      </c>
      <c r="G113" s="20">
        <v>150000</v>
      </c>
      <c r="H113" s="20">
        <f t="shared" si="1"/>
        <v>0</v>
      </c>
      <c r="I113" s="21" t="s">
        <v>29</v>
      </c>
    </row>
    <row r="114" spans="1:9" s="7" customFormat="1" ht="30.95" customHeight="1" x14ac:dyDescent="0.25">
      <c r="A114" s="15" t="s">
        <v>344</v>
      </c>
      <c r="B114" s="16" t="s">
        <v>345</v>
      </c>
      <c r="C114" s="17" t="s">
        <v>346</v>
      </c>
      <c r="D114" s="17" t="s">
        <v>81</v>
      </c>
      <c r="E114" s="16" t="s">
        <v>0</v>
      </c>
      <c r="F114" s="20">
        <v>354000</v>
      </c>
      <c r="G114" s="20">
        <v>354000</v>
      </c>
      <c r="H114" s="20">
        <f t="shared" si="1"/>
        <v>0</v>
      </c>
      <c r="I114" s="21" t="s">
        <v>29</v>
      </c>
    </row>
    <row r="115" spans="1:9" s="7" customFormat="1" ht="30.95" customHeight="1" x14ac:dyDescent="0.25">
      <c r="A115" s="15" t="s">
        <v>320</v>
      </c>
      <c r="B115" s="16" t="s">
        <v>321</v>
      </c>
      <c r="C115" s="17" t="s">
        <v>347</v>
      </c>
      <c r="D115" s="17" t="s">
        <v>81</v>
      </c>
      <c r="E115" s="16" t="s">
        <v>0</v>
      </c>
      <c r="F115" s="20">
        <v>100000</v>
      </c>
      <c r="G115" s="20">
        <v>100000</v>
      </c>
      <c r="H115" s="20">
        <f t="shared" si="1"/>
        <v>0</v>
      </c>
      <c r="I115" s="21" t="s">
        <v>29</v>
      </c>
    </row>
    <row r="116" spans="1:9" s="7" customFormat="1" ht="30.95" customHeight="1" x14ac:dyDescent="0.25">
      <c r="A116" s="15" t="s">
        <v>348</v>
      </c>
      <c r="B116" s="16" t="s">
        <v>349</v>
      </c>
      <c r="C116" s="17" t="s">
        <v>350</v>
      </c>
      <c r="D116" s="17" t="s">
        <v>81</v>
      </c>
      <c r="E116" s="16" t="s">
        <v>0</v>
      </c>
      <c r="F116" s="20">
        <v>80000</v>
      </c>
      <c r="G116" s="20">
        <v>80000</v>
      </c>
      <c r="H116" s="20">
        <f t="shared" si="1"/>
        <v>0</v>
      </c>
      <c r="I116" s="21" t="s">
        <v>29</v>
      </c>
    </row>
    <row r="117" spans="1:9" s="7" customFormat="1" ht="30.95" customHeight="1" x14ac:dyDescent="0.25">
      <c r="A117" s="15" t="s">
        <v>320</v>
      </c>
      <c r="B117" s="16" t="s">
        <v>321</v>
      </c>
      <c r="C117" s="17" t="s">
        <v>351</v>
      </c>
      <c r="D117" s="17" t="s">
        <v>81</v>
      </c>
      <c r="E117" s="16" t="s">
        <v>0</v>
      </c>
      <c r="F117" s="20">
        <v>160000</v>
      </c>
      <c r="G117" s="20">
        <v>160000</v>
      </c>
      <c r="H117" s="20">
        <f t="shared" si="1"/>
        <v>0</v>
      </c>
      <c r="I117" s="21" t="s">
        <v>29</v>
      </c>
    </row>
    <row r="118" spans="1:9" s="7" customFormat="1" ht="30.95" customHeight="1" x14ac:dyDescent="0.25">
      <c r="A118" s="15" t="s">
        <v>320</v>
      </c>
      <c r="B118" s="16" t="s">
        <v>321</v>
      </c>
      <c r="C118" s="17" t="s">
        <v>352</v>
      </c>
      <c r="D118" s="17" t="s">
        <v>81</v>
      </c>
      <c r="E118" s="16" t="s">
        <v>0</v>
      </c>
      <c r="F118" s="20">
        <v>80000</v>
      </c>
      <c r="G118" s="20">
        <v>80000</v>
      </c>
      <c r="H118" s="20">
        <f t="shared" si="1"/>
        <v>0</v>
      </c>
      <c r="I118" s="21" t="s">
        <v>29</v>
      </c>
    </row>
    <row r="119" spans="1:9" s="7" customFormat="1" ht="30.95" customHeight="1" x14ac:dyDescent="0.25">
      <c r="A119" s="15" t="s">
        <v>320</v>
      </c>
      <c r="B119" s="16" t="s">
        <v>321</v>
      </c>
      <c r="C119" s="17" t="s">
        <v>353</v>
      </c>
      <c r="D119" s="17" t="s">
        <v>81</v>
      </c>
      <c r="E119" s="16" t="s">
        <v>0</v>
      </c>
      <c r="F119" s="20">
        <v>100000</v>
      </c>
      <c r="G119" s="20">
        <v>100000</v>
      </c>
      <c r="H119" s="20">
        <f t="shared" si="1"/>
        <v>0</v>
      </c>
      <c r="I119" s="21" t="s">
        <v>29</v>
      </c>
    </row>
    <row r="120" spans="1:9" s="7" customFormat="1" ht="30.95" customHeight="1" x14ac:dyDescent="0.25">
      <c r="A120" s="15" t="s">
        <v>354</v>
      </c>
      <c r="B120" s="16" t="s">
        <v>355</v>
      </c>
      <c r="C120" s="17" t="s">
        <v>356</v>
      </c>
      <c r="D120" s="17" t="s">
        <v>81</v>
      </c>
      <c r="E120" s="16" t="s">
        <v>0</v>
      </c>
      <c r="F120" s="20">
        <v>224294.39999999999</v>
      </c>
      <c r="G120" s="20">
        <v>224294.39999999999</v>
      </c>
      <c r="H120" s="20">
        <f t="shared" si="1"/>
        <v>0</v>
      </c>
      <c r="I120" s="21" t="s">
        <v>29</v>
      </c>
    </row>
    <row r="121" spans="1:9" s="7" customFormat="1" ht="30.95" customHeight="1" x14ac:dyDescent="0.25">
      <c r="A121" s="15" t="s">
        <v>357</v>
      </c>
      <c r="B121" s="16" t="s">
        <v>358</v>
      </c>
      <c r="C121" s="17" t="s">
        <v>359</v>
      </c>
      <c r="D121" s="17" t="s">
        <v>81</v>
      </c>
      <c r="E121" s="16" t="s">
        <v>0</v>
      </c>
      <c r="F121" s="20">
        <v>85904</v>
      </c>
      <c r="G121" s="20">
        <v>85904</v>
      </c>
      <c r="H121" s="20">
        <f t="shared" si="1"/>
        <v>0</v>
      </c>
      <c r="I121" s="21" t="s">
        <v>29</v>
      </c>
    </row>
    <row r="122" spans="1:9" s="7" customFormat="1" ht="51" x14ac:dyDescent="0.25">
      <c r="A122" s="15" t="s">
        <v>1</v>
      </c>
      <c r="B122" s="16" t="s">
        <v>2</v>
      </c>
      <c r="C122" s="17" t="s">
        <v>360</v>
      </c>
      <c r="D122" s="17" t="s">
        <v>361</v>
      </c>
      <c r="E122" s="16" t="s">
        <v>3</v>
      </c>
      <c r="F122" s="20">
        <v>37320.300000000003</v>
      </c>
      <c r="G122" s="20">
        <v>37320.300000000003</v>
      </c>
      <c r="H122" s="20">
        <f t="shared" si="1"/>
        <v>0</v>
      </c>
      <c r="I122" s="21" t="s">
        <v>29</v>
      </c>
    </row>
    <row r="123" spans="1:9" s="7" customFormat="1" ht="30.95" customHeight="1" x14ac:dyDescent="0.25">
      <c r="A123" s="15" t="s">
        <v>362</v>
      </c>
      <c r="B123" s="16" t="s">
        <v>363</v>
      </c>
      <c r="C123" s="17" t="s">
        <v>364</v>
      </c>
      <c r="D123" s="17" t="s">
        <v>81</v>
      </c>
      <c r="E123" s="16" t="s">
        <v>0</v>
      </c>
      <c r="F123" s="20">
        <v>80000</v>
      </c>
      <c r="G123" s="20">
        <v>80000</v>
      </c>
      <c r="H123" s="20">
        <f t="shared" si="1"/>
        <v>0</v>
      </c>
      <c r="I123" s="21" t="s">
        <v>29</v>
      </c>
    </row>
    <row r="124" spans="1:9" s="7" customFormat="1" ht="30.95" customHeight="1" x14ac:dyDescent="0.25">
      <c r="A124" s="15" t="s">
        <v>365</v>
      </c>
      <c r="B124" s="16" t="s">
        <v>366</v>
      </c>
      <c r="C124" s="17" t="s">
        <v>367</v>
      </c>
      <c r="D124" s="17" t="s">
        <v>81</v>
      </c>
      <c r="E124" s="16" t="s">
        <v>0</v>
      </c>
      <c r="F124" s="20">
        <v>399430</v>
      </c>
      <c r="G124" s="20">
        <v>399430</v>
      </c>
      <c r="H124" s="20">
        <f t="shared" si="1"/>
        <v>0</v>
      </c>
      <c r="I124" s="21" t="s">
        <v>29</v>
      </c>
    </row>
    <row r="125" spans="1:9" s="7" customFormat="1" ht="30.95" customHeight="1" x14ac:dyDescent="0.25">
      <c r="A125" s="15" t="s">
        <v>368</v>
      </c>
      <c r="B125" s="16" t="s">
        <v>369</v>
      </c>
      <c r="C125" s="17" t="s">
        <v>370</v>
      </c>
      <c r="D125" s="17" t="s">
        <v>81</v>
      </c>
      <c r="E125" s="16" t="s">
        <v>0</v>
      </c>
      <c r="F125" s="20">
        <v>100000</v>
      </c>
      <c r="G125" s="20">
        <v>100000</v>
      </c>
      <c r="H125" s="20">
        <f t="shared" si="1"/>
        <v>0</v>
      </c>
      <c r="I125" s="21" t="s">
        <v>29</v>
      </c>
    </row>
    <row r="126" spans="1:9" s="7" customFormat="1" ht="30.95" customHeight="1" x14ac:dyDescent="0.25">
      <c r="A126" s="15" t="s">
        <v>371</v>
      </c>
      <c r="B126" s="16" t="s">
        <v>372</v>
      </c>
      <c r="C126" s="17" t="s">
        <v>373</v>
      </c>
      <c r="D126" s="17" t="s">
        <v>81</v>
      </c>
      <c r="E126" s="16" t="s">
        <v>0</v>
      </c>
      <c r="F126" s="20">
        <v>47200</v>
      </c>
      <c r="G126" s="20">
        <v>47200</v>
      </c>
      <c r="H126" s="20">
        <f t="shared" si="1"/>
        <v>0</v>
      </c>
      <c r="I126" s="21" t="s">
        <v>29</v>
      </c>
    </row>
    <row r="127" spans="1:9" s="7" customFormat="1" ht="30.95" customHeight="1" x14ac:dyDescent="0.25">
      <c r="A127" s="15" t="s">
        <v>374</v>
      </c>
      <c r="B127" s="16" t="s">
        <v>375</v>
      </c>
      <c r="C127" s="17" t="s">
        <v>376</v>
      </c>
      <c r="D127" s="17" t="s">
        <v>81</v>
      </c>
      <c r="E127" s="16" t="s">
        <v>0</v>
      </c>
      <c r="F127" s="20">
        <v>50000</v>
      </c>
      <c r="G127" s="20">
        <v>50000</v>
      </c>
      <c r="H127" s="20">
        <f t="shared" si="1"/>
        <v>0</v>
      </c>
      <c r="I127" s="21" t="s">
        <v>29</v>
      </c>
    </row>
    <row r="128" spans="1:9" s="7" customFormat="1" ht="30.95" customHeight="1" x14ac:dyDescent="0.25">
      <c r="A128" s="15" t="s">
        <v>371</v>
      </c>
      <c r="B128" s="16" t="s">
        <v>372</v>
      </c>
      <c r="C128" s="17" t="s">
        <v>377</v>
      </c>
      <c r="D128" s="17" t="s">
        <v>81</v>
      </c>
      <c r="E128" s="16" t="s">
        <v>0</v>
      </c>
      <c r="F128" s="20">
        <v>60000</v>
      </c>
      <c r="G128" s="20">
        <v>60000</v>
      </c>
      <c r="H128" s="20">
        <f t="shared" si="1"/>
        <v>0</v>
      </c>
      <c r="I128" s="21" t="s">
        <v>29</v>
      </c>
    </row>
    <row r="129" spans="1:9" s="7" customFormat="1" ht="30.95" customHeight="1" x14ac:dyDescent="0.25">
      <c r="A129" s="15" t="s">
        <v>378</v>
      </c>
      <c r="B129" s="16" t="s">
        <v>379</v>
      </c>
      <c r="C129" s="17" t="s">
        <v>380</v>
      </c>
      <c r="D129" s="17" t="s">
        <v>81</v>
      </c>
      <c r="E129" s="16" t="s">
        <v>0</v>
      </c>
      <c r="F129" s="20">
        <v>45725</v>
      </c>
      <c r="G129" s="20">
        <v>45725</v>
      </c>
      <c r="H129" s="20">
        <f t="shared" si="1"/>
        <v>0</v>
      </c>
      <c r="I129" s="21" t="s">
        <v>29</v>
      </c>
    </row>
    <row r="130" spans="1:9" s="7" customFormat="1" ht="51" x14ac:dyDescent="0.25">
      <c r="A130" s="15" t="s">
        <v>8</v>
      </c>
      <c r="B130" s="16" t="s">
        <v>9</v>
      </c>
      <c r="C130" s="17" t="s">
        <v>381</v>
      </c>
      <c r="D130" s="17" t="s">
        <v>316</v>
      </c>
      <c r="E130" s="16" t="s">
        <v>4</v>
      </c>
      <c r="F130" s="20">
        <v>204315.9</v>
      </c>
      <c r="G130" s="20">
        <v>204315.9</v>
      </c>
      <c r="H130" s="20">
        <f t="shared" si="1"/>
        <v>0</v>
      </c>
      <c r="I130" s="21" t="s">
        <v>29</v>
      </c>
    </row>
    <row r="131" spans="1:9" s="7" customFormat="1" ht="25.5" x14ac:dyDescent="0.25">
      <c r="A131" s="15" t="s">
        <v>382</v>
      </c>
      <c r="B131" s="16" t="s">
        <v>383</v>
      </c>
      <c r="C131" s="17" t="s">
        <v>384</v>
      </c>
      <c r="D131" s="17" t="s">
        <v>385</v>
      </c>
      <c r="E131" s="16" t="s">
        <v>7</v>
      </c>
      <c r="F131" s="20">
        <v>49288.6</v>
      </c>
      <c r="G131" s="20">
        <v>49288.6</v>
      </c>
      <c r="H131" s="20">
        <f t="shared" si="1"/>
        <v>0</v>
      </c>
      <c r="I131" s="21" t="s">
        <v>29</v>
      </c>
    </row>
    <row r="132" spans="1:9" s="7" customFormat="1" ht="30.95" customHeight="1" x14ac:dyDescent="0.25">
      <c r="A132" s="15" t="s">
        <v>382</v>
      </c>
      <c r="B132" s="16" t="s">
        <v>383</v>
      </c>
      <c r="C132" s="17" t="s">
        <v>384</v>
      </c>
      <c r="D132" s="17" t="s">
        <v>386</v>
      </c>
      <c r="E132" s="16" t="s">
        <v>387</v>
      </c>
      <c r="F132" s="20">
        <v>10070.120000000001</v>
      </c>
      <c r="G132" s="20">
        <v>10070.120000000001</v>
      </c>
      <c r="H132" s="20">
        <f t="shared" si="1"/>
        <v>0</v>
      </c>
      <c r="I132" s="21" t="s">
        <v>29</v>
      </c>
    </row>
    <row r="133" spans="1:9" s="7" customFormat="1" ht="30.95" customHeight="1" x14ac:dyDescent="0.25">
      <c r="A133" s="15" t="s">
        <v>10</v>
      </c>
      <c r="B133" s="16" t="s">
        <v>11</v>
      </c>
      <c r="C133" s="17" t="s">
        <v>388</v>
      </c>
      <c r="D133" s="17" t="s">
        <v>389</v>
      </c>
      <c r="E133" s="16" t="s">
        <v>12</v>
      </c>
      <c r="F133" s="20">
        <v>182783</v>
      </c>
      <c r="G133" s="20">
        <v>182783</v>
      </c>
      <c r="H133" s="20">
        <f t="shared" si="1"/>
        <v>0</v>
      </c>
      <c r="I133" s="21" t="s">
        <v>29</v>
      </c>
    </row>
    <row r="134" spans="1:9" s="7" customFormat="1" ht="30.95" customHeight="1" x14ac:dyDescent="0.25">
      <c r="A134" s="15" t="s">
        <v>20</v>
      </c>
      <c r="B134" s="16" t="s">
        <v>21</v>
      </c>
      <c r="C134" s="17" t="s">
        <v>390</v>
      </c>
      <c r="D134" s="17" t="s">
        <v>389</v>
      </c>
      <c r="E134" s="16" t="s">
        <v>12</v>
      </c>
      <c r="F134" s="20">
        <v>217785</v>
      </c>
      <c r="G134" s="20">
        <v>217785</v>
      </c>
      <c r="H134" s="20">
        <f t="shared" ref="H134:H197" si="2">F134-G134</f>
        <v>0</v>
      </c>
      <c r="I134" s="21" t="s">
        <v>29</v>
      </c>
    </row>
    <row r="135" spans="1:9" s="7" customFormat="1" ht="51" x14ac:dyDescent="0.25">
      <c r="A135" s="15" t="s">
        <v>1</v>
      </c>
      <c r="B135" s="16" t="s">
        <v>2</v>
      </c>
      <c r="C135" s="17" t="s">
        <v>391</v>
      </c>
      <c r="D135" s="17" t="s">
        <v>316</v>
      </c>
      <c r="E135" s="16" t="s">
        <v>4</v>
      </c>
      <c r="F135" s="20">
        <v>286689.08</v>
      </c>
      <c r="G135" s="20">
        <v>286689.08</v>
      </c>
      <c r="H135" s="20">
        <f t="shared" si="2"/>
        <v>0</v>
      </c>
      <c r="I135" s="21" t="s">
        <v>29</v>
      </c>
    </row>
    <row r="136" spans="1:9" s="7" customFormat="1" ht="51" x14ac:dyDescent="0.25">
      <c r="A136" s="15" t="s">
        <v>1</v>
      </c>
      <c r="B136" s="16" t="s">
        <v>2</v>
      </c>
      <c r="C136" s="17" t="s">
        <v>392</v>
      </c>
      <c r="D136" s="17" t="s">
        <v>316</v>
      </c>
      <c r="E136" s="16" t="s">
        <v>4</v>
      </c>
      <c r="F136" s="20">
        <v>763.8</v>
      </c>
      <c r="G136" s="20">
        <v>763.8</v>
      </c>
      <c r="H136" s="20">
        <f t="shared" si="2"/>
        <v>0</v>
      </c>
      <c r="I136" s="21" t="s">
        <v>29</v>
      </c>
    </row>
    <row r="137" spans="1:9" s="7" customFormat="1" ht="30.95" customHeight="1" x14ac:dyDescent="0.25">
      <c r="A137" s="15" t="s">
        <v>393</v>
      </c>
      <c r="B137" s="16" t="s">
        <v>394</v>
      </c>
      <c r="C137" s="17" t="s">
        <v>395</v>
      </c>
      <c r="D137" s="17" t="s">
        <v>81</v>
      </c>
      <c r="E137" s="16" t="s">
        <v>0</v>
      </c>
      <c r="F137" s="20">
        <v>50000</v>
      </c>
      <c r="G137" s="20">
        <v>50000</v>
      </c>
      <c r="H137" s="20">
        <f t="shared" si="2"/>
        <v>0</v>
      </c>
      <c r="I137" s="21" t="s">
        <v>29</v>
      </c>
    </row>
    <row r="138" spans="1:9" s="7" customFormat="1" ht="30.95" customHeight="1" x14ac:dyDescent="0.25">
      <c r="A138" s="15" t="s">
        <v>396</v>
      </c>
      <c r="B138" s="16" t="s">
        <v>397</v>
      </c>
      <c r="C138" s="17" t="s">
        <v>398</v>
      </c>
      <c r="D138" s="17" t="s">
        <v>81</v>
      </c>
      <c r="E138" s="16" t="s">
        <v>0</v>
      </c>
      <c r="F138" s="20">
        <v>1223660</v>
      </c>
      <c r="G138" s="20">
        <v>1223660</v>
      </c>
      <c r="H138" s="20">
        <f t="shared" si="2"/>
        <v>0</v>
      </c>
      <c r="I138" s="21" t="s">
        <v>29</v>
      </c>
    </row>
    <row r="139" spans="1:9" s="7" customFormat="1" ht="30.95" customHeight="1" x14ac:dyDescent="0.25">
      <c r="A139" s="15" t="s">
        <v>399</v>
      </c>
      <c r="B139" s="16" t="s">
        <v>400</v>
      </c>
      <c r="C139" s="17" t="s">
        <v>401</v>
      </c>
      <c r="D139" s="17" t="s">
        <v>81</v>
      </c>
      <c r="E139" s="16" t="s">
        <v>0</v>
      </c>
      <c r="F139" s="20">
        <v>413000</v>
      </c>
      <c r="G139" s="20">
        <v>413000</v>
      </c>
      <c r="H139" s="20">
        <f t="shared" si="2"/>
        <v>0</v>
      </c>
      <c r="I139" s="21" t="s">
        <v>29</v>
      </c>
    </row>
    <row r="140" spans="1:9" s="7" customFormat="1" ht="30.95" customHeight="1" x14ac:dyDescent="0.25">
      <c r="A140" s="15" t="s">
        <v>402</v>
      </c>
      <c r="B140" s="16" t="s">
        <v>403</v>
      </c>
      <c r="C140" s="17" t="s">
        <v>404</v>
      </c>
      <c r="D140" s="17" t="s">
        <v>81</v>
      </c>
      <c r="E140" s="16" t="s">
        <v>0</v>
      </c>
      <c r="F140" s="20">
        <v>70000</v>
      </c>
      <c r="G140" s="20">
        <v>70000</v>
      </c>
      <c r="H140" s="20">
        <f t="shared" si="2"/>
        <v>0</v>
      </c>
      <c r="I140" s="21" t="s">
        <v>29</v>
      </c>
    </row>
    <row r="141" spans="1:9" s="7" customFormat="1" ht="30.95" customHeight="1" x14ac:dyDescent="0.25">
      <c r="A141" s="15" t="s">
        <v>405</v>
      </c>
      <c r="B141" s="16" t="s">
        <v>406</v>
      </c>
      <c r="C141" s="17" t="s">
        <v>407</v>
      </c>
      <c r="D141" s="17" t="s">
        <v>81</v>
      </c>
      <c r="E141" s="16" t="s">
        <v>0</v>
      </c>
      <c r="F141" s="20">
        <v>59000</v>
      </c>
      <c r="G141" s="20">
        <v>59000</v>
      </c>
      <c r="H141" s="20">
        <f t="shared" si="2"/>
        <v>0</v>
      </c>
      <c r="I141" s="21" t="s">
        <v>29</v>
      </c>
    </row>
    <row r="142" spans="1:9" s="7" customFormat="1" ht="30.95" customHeight="1" x14ac:dyDescent="0.25">
      <c r="A142" s="15" t="s">
        <v>408</v>
      </c>
      <c r="B142" s="16" t="s">
        <v>409</v>
      </c>
      <c r="C142" s="17" t="s">
        <v>410</v>
      </c>
      <c r="D142" s="17" t="s">
        <v>81</v>
      </c>
      <c r="E142" s="16" t="s">
        <v>0</v>
      </c>
      <c r="F142" s="20">
        <v>39999.99</v>
      </c>
      <c r="G142" s="20">
        <v>39999.99</v>
      </c>
      <c r="H142" s="20">
        <f t="shared" si="2"/>
        <v>0</v>
      </c>
      <c r="I142" s="21" t="s">
        <v>29</v>
      </c>
    </row>
    <row r="143" spans="1:9" s="7" customFormat="1" ht="30.95" customHeight="1" x14ac:dyDescent="0.25">
      <c r="A143" s="15" t="s">
        <v>411</v>
      </c>
      <c r="B143" s="16" t="s">
        <v>412</v>
      </c>
      <c r="C143" s="17" t="s">
        <v>413</v>
      </c>
      <c r="D143" s="17" t="s">
        <v>81</v>
      </c>
      <c r="E143" s="16" t="s">
        <v>0</v>
      </c>
      <c r="F143" s="20">
        <v>50000</v>
      </c>
      <c r="G143" s="20">
        <v>50000</v>
      </c>
      <c r="H143" s="20">
        <f t="shared" si="2"/>
        <v>0</v>
      </c>
      <c r="I143" s="21" t="s">
        <v>29</v>
      </c>
    </row>
    <row r="144" spans="1:9" s="7" customFormat="1" ht="30.95" customHeight="1" x14ac:dyDescent="0.25">
      <c r="A144" s="15" t="s">
        <v>414</v>
      </c>
      <c r="B144" s="16" t="s">
        <v>415</v>
      </c>
      <c r="C144" s="17" t="s">
        <v>416</v>
      </c>
      <c r="D144" s="17" t="s">
        <v>81</v>
      </c>
      <c r="E144" s="16" t="s">
        <v>0</v>
      </c>
      <c r="F144" s="20">
        <v>100000</v>
      </c>
      <c r="G144" s="20">
        <v>100000</v>
      </c>
      <c r="H144" s="20">
        <f t="shared" si="2"/>
        <v>0</v>
      </c>
      <c r="I144" s="21" t="s">
        <v>29</v>
      </c>
    </row>
    <row r="145" spans="1:9" s="7" customFormat="1" ht="30.95" customHeight="1" x14ac:dyDescent="0.25">
      <c r="A145" s="15" t="s">
        <v>417</v>
      </c>
      <c r="B145" s="16" t="s">
        <v>418</v>
      </c>
      <c r="C145" s="17" t="s">
        <v>419</v>
      </c>
      <c r="D145" s="17" t="s">
        <v>81</v>
      </c>
      <c r="E145" s="16" t="s">
        <v>0</v>
      </c>
      <c r="F145" s="20">
        <v>50000</v>
      </c>
      <c r="G145" s="20">
        <v>50000</v>
      </c>
      <c r="H145" s="20">
        <f t="shared" si="2"/>
        <v>0</v>
      </c>
      <c r="I145" s="21" t="s">
        <v>29</v>
      </c>
    </row>
    <row r="146" spans="1:9" s="7" customFormat="1" ht="30.95" customHeight="1" x14ac:dyDescent="0.25">
      <c r="A146" s="15" t="s">
        <v>202</v>
      </c>
      <c r="B146" s="16" t="s">
        <v>203</v>
      </c>
      <c r="C146" s="17" t="s">
        <v>420</v>
      </c>
      <c r="D146" s="17" t="s">
        <v>81</v>
      </c>
      <c r="E146" s="16" t="s">
        <v>0</v>
      </c>
      <c r="F146" s="20">
        <v>100000</v>
      </c>
      <c r="G146" s="20">
        <v>100000</v>
      </c>
      <c r="H146" s="20">
        <f t="shared" si="2"/>
        <v>0</v>
      </c>
      <c r="I146" s="21" t="s">
        <v>29</v>
      </c>
    </row>
    <row r="147" spans="1:9" s="7" customFormat="1" ht="30.95" customHeight="1" x14ac:dyDescent="0.25">
      <c r="A147" s="15" t="s">
        <v>421</v>
      </c>
      <c r="B147" s="16" t="s">
        <v>422</v>
      </c>
      <c r="C147" s="17" t="s">
        <v>423</v>
      </c>
      <c r="D147" s="17" t="s">
        <v>81</v>
      </c>
      <c r="E147" s="16" t="s">
        <v>0</v>
      </c>
      <c r="F147" s="20">
        <v>70000</v>
      </c>
      <c r="G147" s="20">
        <v>70000</v>
      </c>
      <c r="H147" s="20">
        <f t="shared" si="2"/>
        <v>0</v>
      </c>
      <c r="I147" s="21" t="s">
        <v>29</v>
      </c>
    </row>
    <row r="148" spans="1:9" s="7" customFormat="1" ht="30.95" customHeight="1" x14ac:dyDescent="0.25">
      <c r="A148" s="15" t="s">
        <v>424</v>
      </c>
      <c r="B148" s="16" t="s">
        <v>425</v>
      </c>
      <c r="C148" s="17" t="s">
        <v>426</v>
      </c>
      <c r="D148" s="17" t="s">
        <v>81</v>
      </c>
      <c r="E148" s="16" t="s">
        <v>0</v>
      </c>
      <c r="F148" s="20">
        <v>125000</v>
      </c>
      <c r="G148" s="20">
        <v>125000</v>
      </c>
      <c r="H148" s="20">
        <f t="shared" si="2"/>
        <v>0</v>
      </c>
      <c r="I148" s="21" t="s">
        <v>29</v>
      </c>
    </row>
    <row r="149" spans="1:9" s="7" customFormat="1" ht="30.95" customHeight="1" x14ac:dyDescent="0.25">
      <c r="A149" s="15" t="s">
        <v>427</v>
      </c>
      <c r="B149" s="16" t="s">
        <v>428</v>
      </c>
      <c r="C149" s="17" t="s">
        <v>429</v>
      </c>
      <c r="D149" s="17" t="s">
        <v>81</v>
      </c>
      <c r="E149" s="16" t="s">
        <v>0</v>
      </c>
      <c r="F149" s="20">
        <v>70000</v>
      </c>
      <c r="G149" s="20">
        <v>70000</v>
      </c>
      <c r="H149" s="20">
        <f t="shared" si="2"/>
        <v>0</v>
      </c>
      <c r="I149" s="21" t="s">
        <v>29</v>
      </c>
    </row>
    <row r="150" spans="1:9" s="7" customFormat="1" ht="30.95" customHeight="1" x14ac:dyDescent="0.25">
      <c r="A150" s="15" t="s">
        <v>393</v>
      </c>
      <c r="B150" s="16" t="s">
        <v>394</v>
      </c>
      <c r="C150" s="17" t="s">
        <v>430</v>
      </c>
      <c r="D150" s="17" t="s">
        <v>81</v>
      </c>
      <c r="E150" s="16" t="s">
        <v>0</v>
      </c>
      <c r="F150" s="20">
        <v>100000</v>
      </c>
      <c r="G150" s="20">
        <v>100000</v>
      </c>
      <c r="H150" s="20">
        <f t="shared" si="2"/>
        <v>0</v>
      </c>
      <c r="I150" s="21" t="s">
        <v>29</v>
      </c>
    </row>
    <row r="151" spans="1:9" s="7" customFormat="1" ht="30.95" customHeight="1" x14ac:dyDescent="0.25">
      <c r="A151" s="15" t="s">
        <v>431</v>
      </c>
      <c r="B151" s="16" t="s">
        <v>432</v>
      </c>
      <c r="C151" s="17" t="s">
        <v>433</v>
      </c>
      <c r="D151" s="17" t="s">
        <v>81</v>
      </c>
      <c r="E151" s="16" t="s">
        <v>0</v>
      </c>
      <c r="F151" s="20">
        <v>249999.99</v>
      </c>
      <c r="G151" s="20">
        <v>249999.99</v>
      </c>
      <c r="H151" s="20">
        <f t="shared" si="2"/>
        <v>0</v>
      </c>
      <c r="I151" s="21" t="s">
        <v>29</v>
      </c>
    </row>
    <row r="152" spans="1:9" s="7" customFormat="1" ht="30.95" customHeight="1" x14ac:dyDescent="0.25">
      <c r="A152" s="15" t="s">
        <v>202</v>
      </c>
      <c r="B152" s="16" t="s">
        <v>203</v>
      </c>
      <c r="C152" s="17" t="s">
        <v>434</v>
      </c>
      <c r="D152" s="17" t="s">
        <v>81</v>
      </c>
      <c r="E152" s="16" t="s">
        <v>0</v>
      </c>
      <c r="F152" s="20">
        <v>311187.24</v>
      </c>
      <c r="G152" s="20">
        <v>311187.24</v>
      </c>
      <c r="H152" s="20">
        <f t="shared" si="2"/>
        <v>0</v>
      </c>
      <c r="I152" s="21" t="s">
        <v>29</v>
      </c>
    </row>
    <row r="153" spans="1:9" s="7" customFormat="1" ht="30.95" customHeight="1" x14ac:dyDescent="0.25">
      <c r="A153" s="15" t="s">
        <v>435</v>
      </c>
      <c r="B153" s="16" t="s">
        <v>436</v>
      </c>
      <c r="C153" s="17" t="s">
        <v>437</v>
      </c>
      <c r="D153" s="17" t="s">
        <v>81</v>
      </c>
      <c r="E153" s="16" t="s">
        <v>0</v>
      </c>
      <c r="F153" s="20">
        <v>217120</v>
      </c>
      <c r="G153" s="20">
        <v>217120</v>
      </c>
      <c r="H153" s="20">
        <f t="shared" si="2"/>
        <v>0</v>
      </c>
      <c r="I153" s="21" t="s">
        <v>29</v>
      </c>
    </row>
    <row r="154" spans="1:9" s="7" customFormat="1" ht="30.95" customHeight="1" x14ac:dyDescent="0.25">
      <c r="A154" s="15" t="s">
        <v>438</v>
      </c>
      <c r="B154" s="16" t="s">
        <v>439</v>
      </c>
      <c r="C154" s="17" t="s">
        <v>440</v>
      </c>
      <c r="D154" s="17" t="s">
        <v>81</v>
      </c>
      <c r="E154" s="16" t="s">
        <v>0</v>
      </c>
      <c r="F154" s="20">
        <v>118000</v>
      </c>
      <c r="G154" s="20">
        <v>118000</v>
      </c>
      <c r="H154" s="20">
        <f t="shared" si="2"/>
        <v>0</v>
      </c>
      <c r="I154" s="21" t="s">
        <v>29</v>
      </c>
    </row>
    <row r="155" spans="1:9" s="7" customFormat="1" ht="30.95" customHeight="1" x14ac:dyDescent="0.25">
      <c r="A155" s="15" t="s">
        <v>365</v>
      </c>
      <c r="B155" s="16" t="s">
        <v>366</v>
      </c>
      <c r="C155" s="17" t="s">
        <v>441</v>
      </c>
      <c r="D155" s="17" t="s">
        <v>81</v>
      </c>
      <c r="E155" s="16" t="s">
        <v>0</v>
      </c>
      <c r="F155" s="20">
        <v>354000</v>
      </c>
      <c r="G155" s="20">
        <v>354000</v>
      </c>
      <c r="H155" s="20">
        <f t="shared" si="2"/>
        <v>0</v>
      </c>
      <c r="I155" s="21" t="s">
        <v>29</v>
      </c>
    </row>
    <row r="156" spans="1:9" s="7" customFormat="1" ht="30.95" customHeight="1" x14ac:dyDescent="0.25">
      <c r="A156" s="15" t="s">
        <v>63</v>
      </c>
      <c r="B156" s="16" t="s">
        <v>64</v>
      </c>
      <c r="C156" s="17" t="s">
        <v>442</v>
      </c>
      <c r="D156" s="17" t="s">
        <v>81</v>
      </c>
      <c r="E156" s="16" t="s">
        <v>0</v>
      </c>
      <c r="F156" s="20">
        <v>50000</v>
      </c>
      <c r="G156" s="20">
        <v>50000</v>
      </c>
      <c r="H156" s="20">
        <f t="shared" si="2"/>
        <v>0</v>
      </c>
      <c r="I156" s="21" t="s">
        <v>29</v>
      </c>
    </row>
    <row r="157" spans="1:9" s="7" customFormat="1" ht="30.95" customHeight="1" x14ac:dyDescent="0.25">
      <c r="A157" s="15" t="s">
        <v>443</v>
      </c>
      <c r="B157" s="16" t="s">
        <v>444</v>
      </c>
      <c r="C157" s="17" t="s">
        <v>445</v>
      </c>
      <c r="D157" s="17" t="s">
        <v>81</v>
      </c>
      <c r="E157" s="16" t="s">
        <v>0</v>
      </c>
      <c r="F157" s="20">
        <v>100000</v>
      </c>
      <c r="G157" s="20">
        <v>100000</v>
      </c>
      <c r="H157" s="20">
        <f t="shared" si="2"/>
        <v>0</v>
      </c>
      <c r="I157" s="21" t="s">
        <v>29</v>
      </c>
    </row>
    <row r="158" spans="1:9" s="7" customFormat="1" ht="30.95" customHeight="1" x14ac:dyDescent="0.25">
      <c r="A158" s="15" t="s">
        <v>47</v>
      </c>
      <c r="B158" s="16" t="s">
        <v>48</v>
      </c>
      <c r="C158" s="17" t="s">
        <v>446</v>
      </c>
      <c r="D158" s="17" t="s">
        <v>447</v>
      </c>
      <c r="E158" s="16" t="s">
        <v>49</v>
      </c>
      <c r="F158" s="20">
        <v>99000</v>
      </c>
      <c r="G158" s="20">
        <v>99000</v>
      </c>
      <c r="H158" s="20">
        <f t="shared" si="2"/>
        <v>0</v>
      </c>
      <c r="I158" s="21" t="s">
        <v>29</v>
      </c>
    </row>
    <row r="159" spans="1:9" s="7" customFormat="1" ht="76.5" x14ac:dyDescent="0.25">
      <c r="A159" s="15" t="s">
        <v>58</v>
      </c>
      <c r="B159" s="16" t="s">
        <v>59</v>
      </c>
      <c r="C159" s="17" t="s">
        <v>448</v>
      </c>
      <c r="D159" s="17" t="s">
        <v>449</v>
      </c>
      <c r="E159" s="16" t="s">
        <v>60</v>
      </c>
      <c r="F159" s="20">
        <v>27741.17</v>
      </c>
      <c r="G159" s="20">
        <v>27741.17</v>
      </c>
      <c r="H159" s="20">
        <f t="shared" si="2"/>
        <v>0</v>
      </c>
      <c r="I159" s="21" t="s">
        <v>29</v>
      </c>
    </row>
    <row r="160" spans="1:9" s="7" customFormat="1" ht="76.5" x14ac:dyDescent="0.25">
      <c r="A160" s="15" t="s">
        <v>450</v>
      </c>
      <c r="B160" s="16" t="s">
        <v>451</v>
      </c>
      <c r="C160" s="17" t="s">
        <v>452</v>
      </c>
      <c r="D160" s="17" t="s">
        <v>453</v>
      </c>
      <c r="E160" s="16" t="s">
        <v>454</v>
      </c>
      <c r="F160" s="20">
        <v>13147.56</v>
      </c>
      <c r="G160" s="20">
        <v>13147.56</v>
      </c>
      <c r="H160" s="20">
        <f t="shared" si="2"/>
        <v>0</v>
      </c>
      <c r="I160" s="21" t="s">
        <v>29</v>
      </c>
    </row>
    <row r="161" spans="1:9" s="7" customFormat="1" ht="76.5" x14ac:dyDescent="0.25">
      <c r="A161" s="15" t="s">
        <v>75</v>
      </c>
      <c r="B161" s="16" t="s">
        <v>76</v>
      </c>
      <c r="C161" s="17" t="s">
        <v>455</v>
      </c>
      <c r="D161" s="17" t="s">
        <v>449</v>
      </c>
      <c r="E161" s="16" t="s">
        <v>60</v>
      </c>
      <c r="F161" s="20">
        <v>10925.63</v>
      </c>
      <c r="G161" s="20">
        <v>10925.63</v>
      </c>
      <c r="H161" s="20">
        <f t="shared" si="2"/>
        <v>0</v>
      </c>
      <c r="I161" s="21" t="s">
        <v>29</v>
      </c>
    </row>
    <row r="162" spans="1:9" s="7" customFormat="1" ht="51" x14ac:dyDescent="0.25">
      <c r="A162" s="15" t="s">
        <v>456</v>
      </c>
      <c r="B162" s="16" t="s">
        <v>457</v>
      </c>
      <c r="C162" s="17" t="s">
        <v>458</v>
      </c>
      <c r="D162" s="17" t="s">
        <v>459</v>
      </c>
      <c r="E162" s="16" t="s">
        <v>460</v>
      </c>
      <c r="F162" s="20">
        <v>7080</v>
      </c>
      <c r="G162" s="20">
        <v>7080</v>
      </c>
      <c r="H162" s="20">
        <f t="shared" si="2"/>
        <v>0</v>
      </c>
      <c r="I162" s="21" t="s">
        <v>29</v>
      </c>
    </row>
    <row r="163" spans="1:9" s="7" customFormat="1" ht="76.5" x14ac:dyDescent="0.25">
      <c r="A163" s="15" t="s">
        <v>58</v>
      </c>
      <c r="B163" s="16" t="s">
        <v>59</v>
      </c>
      <c r="C163" s="17" t="s">
        <v>461</v>
      </c>
      <c r="D163" s="17" t="s">
        <v>449</v>
      </c>
      <c r="E163" s="16" t="s">
        <v>60</v>
      </c>
      <c r="F163" s="20">
        <v>41391.29</v>
      </c>
      <c r="G163" s="20">
        <v>41391.29</v>
      </c>
      <c r="H163" s="20">
        <f t="shared" si="2"/>
        <v>0</v>
      </c>
      <c r="I163" s="21" t="s">
        <v>29</v>
      </c>
    </row>
    <row r="164" spans="1:9" s="7" customFormat="1" ht="30.95" customHeight="1" x14ac:dyDescent="0.25">
      <c r="A164" s="15" t="s">
        <v>95</v>
      </c>
      <c r="B164" s="16" t="s">
        <v>96</v>
      </c>
      <c r="C164" s="17" t="s">
        <v>462</v>
      </c>
      <c r="D164" s="17" t="s">
        <v>81</v>
      </c>
      <c r="E164" s="16" t="s">
        <v>0</v>
      </c>
      <c r="F164" s="20">
        <v>413000</v>
      </c>
      <c r="G164" s="20">
        <v>413000</v>
      </c>
      <c r="H164" s="20">
        <f t="shared" si="2"/>
        <v>0</v>
      </c>
      <c r="I164" s="21" t="s">
        <v>29</v>
      </c>
    </row>
    <row r="165" spans="1:9" s="7" customFormat="1" ht="30.95" customHeight="1" x14ac:dyDescent="0.25">
      <c r="A165" s="15" t="s">
        <v>463</v>
      </c>
      <c r="B165" s="16" t="s">
        <v>464</v>
      </c>
      <c r="C165" s="17" t="s">
        <v>465</v>
      </c>
      <c r="D165" s="17" t="s">
        <v>81</v>
      </c>
      <c r="E165" s="16" t="s">
        <v>0</v>
      </c>
      <c r="F165" s="20">
        <v>325680</v>
      </c>
      <c r="G165" s="20">
        <v>325680</v>
      </c>
      <c r="H165" s="20">
        <f t="shared" si="2"/>
        <v>0</v>
      </c>
      <c r="I165" s="21" t="s">
        <v>29</v>
      </c>
    </row>
    <row r="166" spans="1:9" s="7" customFormat="1" ht="30.95" customHeight="1" x14ac:dyDescent="0.25">
      <c r="A166" s="15" t="s">
        <v>466</v>
      </c>
      <c r="B166" s="16" t="s">
        <v>467</v>
      </c>
      <c r="C166" s="17" t="s">
        <v>468</v>
      </c>
      <c r="D166" s="17" t="s">
        <v>81</v>
      </c>
      <c r="E166" s="16" t="s">
        <v>0</v>
      </c>
      <c r="F166" s="20">
        <v>119999.99</v>
      </c>
      <c r="G166" s="20">
        <v>119999.99</v>
      </c>
      <c r="H166" s="20">
        <f t="shared" si="2"/>
        <v>0</v>
      </c>
      <c r="I166" s="21" t="s">
        <v>29</v>
      </c>
    </row>
    <row r="167" spans="1:9" s="7" customFormat="1" ht="30.95" customHeight="1" x14ac:dyDescent="0.25">
      <c r="A167" s="15" t="s">
        <v>469</v>
      </c>
      <c r="B167" s="16" t="s">
        <v>470</v>
      </c>
      <c r="C167" s="17" t="s">
        <v>471</v>
      </c>
      <c r="D167" s="17" t="s">
        <v>81</v>
      </c>
      <c r="E167" s="16" t="s">
        <v>0</v>
      </c>
      <c r="F167" s="20">
        <v>23600</v>
      </c>
      <c r="G167" s="20">
        <v>23600</v>
      </c>
      <c r="H167" s="20">
        <f t="shared" si="2"/>
        <v>0</v>
      </c>
      <c r="I167" s="21" t="s">
        <v>29</v>
      </c>
    </row>
    <row r="168" spans="1:9" s="7" customFormat="1" ht="30.95" customHeight="1" x14ac:dyDescent="0.25">
      <c r="A168" s="15" t="s">
        <v>472</v>
      </c>
      <c r="B168" s="16" t="s">
        <v>473</v>
      </c>
      <c r="C168" s="17" t="s">
        <v>474</v>
      </c>
      <c r="D168" s="17" t="s">
        <v>81</v>
      </c>
      <c r="E168" s="16" t="s">
        <v>0</v>
      </c>
      <c r="F168" s="20">
        <v>47200</v>
      </c>
      <c r="G168" s="20">
        <v>47200</v>
      </c>
      <c r="H168" s="20">
        <f t="shared" si="2"/>
        <v>0</v>
      </c>
      <c r="I168" s="21" t="s">
        <v>29</v>
      </c>
    </row>
    <row r="169" spans="1:9" s="7" customFormat="1" ht="30.95" customHeight="1" x14ac:dyDescent="0.25">
      <c r="A169" s="15" t="s">
        <v>67</v>
      </c>
      <c r="B169" s="16" t="s">
        <v>68</v>
      </c>
      <c r="C169" s="17" t="s">
        <v>475</v>
      </c>
      <c r="D169" s="17" t="s">
        <v>81</v>
      </c>
      <c r="E169" s="16" t="s">
        <v>0</v>
      </c>
      <c r="F169" s="20">
        <v>90000</v>
      </c>
      <c r="G169" s="20">
        <v>90000</v>
      </c>
      <c r="H169" s="20">
        <f t="shared" si="2"/>
        <v>0</v>
      </c>
      <c r="I169" s="21" t="s">
        <v>29</v>
      </c>
    </row>
    <row r="170" spans="1:9" s="7" customFormat="1" ht="30.95" customHeight="1" x14ac:dyDescent="0.25">
      <c r="A170" s="15" t="s">
        <v>143</v>
      </c>
      <c r="B170" s="16" t="s">
        <v>144</v>
      </c>
      <c r="C170" s="17" t="s">
        <v>476</v>
      </c>
      <c r="D170" s="17" t="s">
        <v>81</v>
      </c>
      <c r="E170" s="16" t="s">
        <v>0</v>
      </c>
      <c r="F170" s="20">
        <v>100000</v>
      </c>
      <c r="G170" s="20">
        <v>100000</v>
      </c>
      <c r="H170" s="20">
        <f t="shared" si="2"/>
        <v>0</v>
      </c>
      <c r="I170" s="21" t="s">
        <v>29</v>
      </c>
    </row>
    <row r="171" spans="1:9" s="7" customFormat="1" ht="30.95" customHeight="1" x14ac:dyDescent="0.25">
      <c r="A171" s="15" t="s">
        <v>477</v>
      </c>
      <c r="B171" s="16" t="s">
        <v>478</v>
      </c>
      <c r="C171" s="17" t="s">
        <v>479</v>
      </c>
      <c r="D171" s="17" t="s">
        <v>81</v>
      </c>
      <c r="E171" s="16" t="s">
        <v>0</v>
      </c>
      <c r="F171" s="20">
        <v>70000</v>
      </c>
      <c r="G171" s="20">
        <v>70000</v>
      </c>
      <c r="H171" s="20">
        <f t="shared" si="2"/>
        <v>0</v>
      </c>
      <c r="I171" s="21" t="s">
        <v>29</v>
      </c>
    </row>
    <row r="172" spans="1:9" s="7" customFormat="1" ht="30.95" customHeight="1" x14ac:dyDescent="0.25">
      <c r="A172" s="15" t="s">
        <v>480</v>
      </c>
      <c r="B172" s="16" t="s">
        <v>481</v>
      </c>
      <c r="C172" s="17" t="s">
        <v>482</v>
      </c>
      <c r="D172" s="17" t="s">
        <v>81</v>
      </c>
      <c r="E172" s="16" t="s">
        <v>0</v>
      </c>
      <c r="F172" s="20">
        <v>80000</v>
      </c>
      <c r="G172" s="20">
        <v>80000</v>
      </c>
      <c r="H172" s="20">
        <f t="shared" si="2"/>
        <v>0</v>
      </c>
      <c r="I172" s="21" t="s">
        <v>29</v>
      </c>
    </row>
    <row r="173" spans="1:9" s="7" customFormat="1" ht="30.95" customHeight="1" x14ac:dyDescent="0.25">
      <c r="A173" s="15" t="s">
        <v>483</v>
      </c>
      <c r="B173" s="16" t="s">
        <v>484</v>
      </c>
      <c r="C173" s="17" t="s">
        <v>485</v>
      </c>
      <c r="D173" s="17" t="s">
        <v>81</v>
      </c>
      <c r="E173" s="16" t="s">
        <v>0</v>
      </c>
      <c r="F173" s="20">
        <v>70000</v>
      </c>
      <c r="G173" s="20">
        <v>70000</v>
      </c>
      <c r="H173" s="20">
        <f t="shared" si="2"/>
        <v>0</v>
      </c>
      <c r="I173" s="21" t="s">
        <v>29</v>
      </c>
    </row>
    <row r="174" spans="1:9" s="7" customFormat="1" ht="30.95" customHeight="1" x14ac:dyDescent="0.25">
      <c r="A174" s="15" t="s">
        <v>486</v>
      </c>
      <c r="B174" s="16" t="s">
        <v>487</v>
      </c>
      <c r="C174" s="17" t="s">
        <v>488</v>
      </c>
      <c r="D174" s="17" t="s">
        <v>81</v>
      </c>
      <c r="E174" s="16" t="s">
        <v>0</v>
      </c>
      <c r="F174" s="20">
        <v>80000</v>
      </c>
      <c r="G174" s="20">
        <v>80000</v>
      </c>
      <c r="H174" s="20">
        <f t="shared" si="2"/>
        <v>0</v>
      </c>
      <c r="I174" s="21" t="s">
        <v>29</v>
      </c>
    </row>
    <row r="175" spans="1:9" s="7" customFormat="1" ht="30.95" customHeight="1" x14ac:dyDescent="0.25">
      <c r="A175" s="15" t="s">
        <v>89</v>
      </c>
      <c r="B175" s="16" t="s">
        <v>90</v>
      </c>
      <c r="C175" s="17" t="s">
        <v>489</v>
      </c>
      <c r="D175" s="17" t="s">
        <v>81</v>
      </c>
      <c r="E175" s="16" t="s">
        <v>0</v>
      </c>
      <c r="F175" s="20">
        <v>177000</v>
      </c>
      <c r="G175" s="20">
        <v>177000</v>
      </c>
      <c r="H175" s="20">
        <f t="shared" si="2"/>
        <v>0</v>
      </c>
      <c r="I175" s="21" t="s">
        <v>29</v>
      </c>
    </row>
    <row r="176" spans="1:9" s="7" customFormat="1" ht="30.95" customHeight="1" x14ac:dyDescent="0.25">
      <c r="A176" s="15" t="s">
        <v>490</v>
      </c>
      <c r="B176" s="16" t="s">
        <v>491</v>
      </c>
      <c r="C176" s="17" t="s">
        <v>492</v>
      </c>
      <c r="D176" s="17" t="s">
        <v>81</v>
      </c>
      <c r="E176" s="16" t="s">
        <v>0</v>
      </c>
      <c r="F176" s="20">
        <v>177000</v>
      </c>
      <c r="G176" s="20">
        <v>177000</v>
      </c>
      <c r="H176" s="20">
        <f t="shared" si="2"/>
        <v>0</v>
      </c>
      <c r="I176" s="21" t="s">
        <v>29</v>
      </c>
    </row>
    <row r="177" spans="1:9" s="7" customFormat="1" ht="30.95" customHeight="1" x14ac:dyDescent="0.25">
      <c r="A177" s="15" t="s">
        <v>267</v>
      </c>
      <c r="B177" s="16" t="s">
        <v>268</v>
      </c>
      <c r="C177" s="17" t="s">
        <v>493</v>
      </c>
      <c r="D177" s="17" t="s">
        <v>81</v>
      </c>
      <c r="E177" s="16" t="s">
        <v>0</v>
      </c>
      <c r="F177" s="20">
        <v>294528</v>
      </c>
      <c r="G177" s="20">
        <v>294528</v>
      </c>
      <c r="H177" s="20">
        <f t="shared" si="2"/>
        <v>0</v>
      </c>
      <c r="I177" s="21" t="s">
        <v>29</v>
      </c>
    </row>
    <row r="178" spans="1:9" s="7" customFormat="1" ht="30.95" customHeight="1" x14ac:dyDescent="0.25">
      <c r="A178" s="15" t="s">
        <v>494</v>
      </c>
      <c r="B178" s="16" t="s">
        <v>495</v>
      </c>
      <c r="C178" s="17" t="s">
        <v>496</v>
      </c>
      <c r="D178" s="17" t="s">
        <v>81</v>
      </c>
      <c r="E178" s="16" t="s">
        <v>0</v>
      </c>
      <c r="F178" s="20">
        <v>339840</v>
      </c>
      <c r="G178" s="20">
        <v>339840</v>
      </c>
      <c r="H178" s="20">
        <f t="shared" si="2"/>
        <v>0</v>
      </c>
      <c r="I178" s="21" t="s">
        <v>29</v>
      </c>
    </row>
    <row r="179" spans="1:9" s="7" customFormat="1" ht="30.95" customHeight="1" x14ac:dyDescent="0.25">
      <c r="A179" s="15" t="s">
        <v>497</v>
      </c>
      <c r="B179" s="16" t="s">
        <v>498</v>
      </c>
      <c r="C179" s="17" t="s">
        <v>499</v>
      </c>
      <c r="D179" s="17" t="s">
        <v>81</v>
      </c>
      <c r="E179" s="16" t="s">
        <v>0</v>
      </c>
      <c r="F179" s="20">
        <v>100000</v>
      </c>
      <c r="G179" s="20">
        <v>100000</v>
      </c>
      <c r="H179" s="20">
        <f t="shared" si="2"/>
        <v>0</v>
      </c>
      <c r="I179" s="21" t="s">
        <v>29</v>
      </c>
    </row>
    <row r="180" spans="1:9" s="7" customFormat="1" ht="30.95" customHeight="1" x14ac:dyDescent="0.25">
      <c r="A180" s="15" t="s">
        <v>69</v>
      </c>
      <c r="B180" s="16" t="s">
        <v>70</v>
      </c>
      <c r="C180" s="17" t="s">
        <v>500</v>
      </c>
      <c r="D180" s="17" t="s">
        <v>81</v>
      </c>
      <c r="E180" s="16" t="s">
        <v>0</v>
      </c>
      <c r="F180" s="20">
        <v>59999.99</v>
      </c>
      <c r="G180" s="20">
        <v>59999.99</v>
      </c>
      <c r="H180" s="20">
        <f t="shared" si="2"/>
        <v>0</v>
      </c>
      <c r="I180" s="21" t="s">
        <v>29</v>
      </c>
    </row>
    <row r="181" spans="1:9" s="7" customFormat="1" ht="30.95" customHeight="1" x14ac:dyDescent="0.25">
      <c r="A181" s="15" t="s">
        <v>501</v>
      </c>
      <c r="B181" s="16" t="s">
        <v>502</v>
      </c>
      <c r="C181" s="17" t="s">
        <v>503</v>
      </c>
      <c r="D181" s="17" t="s">
        <v>81</v>
      </c>
      <c r="E181" s="16" t="s">
        <v>0</v>
      </c>
      <c r="F181" s="20">
        <v>70000</v>
      </c>
      <c r="G181" s="20">
        <v>70000</v>
      </c>
      <c r="H181" s="20">
        <f t="shared" si="2"/>
        <v>0</v>
      </c>
      <c r="I181" s="21" t="s">
        <v>29</v>
      </c>
    </row>
    <row r="182" spans="1:9" s="7" customFormat="1" ht="30.95" customHeight="1" x14ac:dyDescent="0.25">
      <c r="A182" s="15" t="s">
        <v>504</v>
      </c>
      <c r="B182" s="16" t="s">
        <v>505</v>
      </c>
      <c r="C182" s="17" t="s">
        <v>506</v>
      </c>
      <c r="D182" s="17" t="s">
        <v>81</v>
      </c>
      <c r="E182" s="16" t="s">
        <v>0</v>
      </c>
      <c r="F182" s="20">
        <v>80000</v>
      </c>
      <c r="G182" s="20">
        <v>80000</v>
      </c>
      <c r="H182" s="20">
        <f t="shared" si="2"/>
        <v>0</v>
      </c>
      <c r="I182" s="21" t="s">
        <v>29</v>
      </c>
    </row>
    <row r="183" spans="1:9" s="7" customFormat="1" ht="51" x14ac:dyDescent="0.25">
      <c r="A183" s="15" t="s">
        <v>1</v>
      </c>
      <c r="B183" s="16" t="s">
        <v>2</v>
      </c>
      <c r="C183" s="17" t="s">
        <v>507</v>
      </c>
      <c r="D183" s="17" t="s">
        <v>316</v>
      </c>
      <c r="E183" s="16" t="s">
        <v>4</v>
      </c>
      <c r="F183" s="20">
        <v>41144.449999999997</v>
      </c>
      <c r="G183" s="20">
        <v>41144.449999999997</v>
      </c>
      <c r="H183" s="20">
        <f t="shared" si="2"/>
        <v>0</v>
      </c>
      <c r="I183" s="21" t="s">
        <v>29</v>
      </c>
    </row>
    <row r="184" spans="1:9" s="7" customFormat="1" ht="25.5" x14ac:dyDescent="0.25">
      <c r="A184" s="15" t="s">
        <v>508</v>
      </c>
      <c r="B184" s="16" t="s">
        <v>509</v>
      </c>
      <c r="C184" s="17" t="s">
        <v>510</v>
      </c>
      <c r="D184" s="17" t="s">
        <v>81</v>
      </c>
      <c r="E184" s="16" t="s">
        <v>0</v>
      </c>
      <c r="F184" s="20">
        <v>90000</v>
      </c>
      <c r="G184" s="20">
        <v>90000</v>
      </c>
      <c r="H184" s="20">
        <f t="shared" si="2"/>
        <v>0</v>
      </c>
      <c r="I184" s="21" t="s">
        <v>29</v>
      </c>
    </row>
    <row r="185" spans="1:9" s="7" customFormat="1" ht="76.5" x14ac:dyDescent="0.25">
      <c r="A185" s="15" t="s">
        <v>511</v>
      </c>
      <c r="B185" s="16" t="s">
        <v>512</v>
      </c>
      <c r="C185" s="17" t="s">
        <v>513</v>
      </c>
      <c r="D185" s="17" t="s">
        <v>449</v>
      </c>
      <c r="E185" s="16" t="s">
        <v>60</v>
      </c>
      <c r="F185" s="20">
        <v>10997.6</v>
      </c>
      <c r="G185" s="20">
        <v>10997.6</v>
      </c>
      <c r="H185" s="20">
        <f t="shared" si="2"/>
        <v>0</v>
      </c>
      <c r="I185" s="21" t="s">
        <v>29</v>
      </c>
    </row>
    <row r="186" spans="1:9" s="7" customFormat="1" ht="30.95" customHeight="1" x14ac:dyDescent="0.25">
      <c r="A186" s="15" t="s">
        <v>514</v>
      </c>
      <c r="B186" s="16" t="s">
        <v>515</v>
      </c>
      <c r="C186" s="17" t="s">
        <v>516</v>
      </c>
      <c r="D186" s="17" t="s">
        <v>81</v>
      </c>
      <c r="E186" s="16" t="s">
        <v>0</v>
      </c>
      <c r="F186" s="20">
        <v>50000</v>
      </c>
      <c r="G186" s="20">
        <v>50000</v>
      </c>
      <c r="H186" s="20">
        <f t="shared" si="2"/>
        <v>0</v>
      </c>
      <c r="I186" s="21" t="s">
        <v>29</v>
      </c>
    </row>
    <row r="187" spans="1:9" s="7" customFormat="1" ht="51" x14ac:dyDescent="0.25">
      <c r="A187" s="15" t="s">
        <v>42</v>
      </c>
      <c r="B187" s="16" t="s">
        <v>43</v>
      </c>
      <c r="C187" s="17" t="s">
        <v>517</v>
      </c>
      <c r="D187" s="17" t="s">
        <v>111</v>
      </c>
      <c r="E187" s="16" t="s">
        <v>44</v>
      </c>
      <c r="F187" s="20">
        <v>48380</v>
      </c>
      <c r="G187" s="20">
        <v>48380</v>
      </c>
      <c r="H187" s="20">
        <f t="shared" si="2"/>
        <v>0</v>
      </c>
      <c r="I187" s="21" t="s">
        <v>29</v>
      </c>
    </row>
    <row r="188" spans="1:9" s="7" customFormat="1" ht="30.95" customHeight="1" x14ac:dyDescent="0.25">
      <c r="A188" s="15" t="s">
        <v>518</v>
      </c>
      <c r="B188" s="16" t="s">
        <v>519</v>
      </c>
      <c r="C188" s="17" t="s">
        <v>520</v>
      </c>
      <c r="D188" s="17" t="s">
        <v>81</v>
      </c>
      <c r="E188" s="16" t="s">
        <v>0</v>
      </c>
      <c r="F188" s="20">
        <v>50000</v>
      </c>
      <c r="G188" s="20">
        <v>50000</v>
      </c>
      <c r="H188" s="20">
        <f t="shared" si="2"/>
        <v>0</v>
      </c>
      <c r="I188" s="21" t="s">
        <v>29</v>
      </c>
    </row>
    <row r="189" spans="1:9" s="7" customFormat="1" ht="76.5" x14ac:dyDescent="0.25">
      <c r="A189" s="18" t="s">
        <v>511</v>
      </c>
      <c r="B189" s="16" t="s">
        <v>512</v>
      </c>
      <c r="C189" s="17" t="s">
        <v>521</v>
      </c>
      <c r="D189" s="17" t="s">
        <v>449</v>
      </c>
      <c r="E189" s="16" t="s">
        <v>60</v>
      </c>
      <c r="F189" s="20">
        <v>37052</v>
      </c>
      <c r="G189" s="20">
        <v>37052</v>
      </c>
      <c r="H189" s="20">
        <f t="shared" si="2"/>
        <v>0</v>
      </c>
      <c r="I189" s="21" t="s">
        <v>29</v>
      </c>
    </row>
    <row r="190" spans="1:9" s="7" customFormat="1" ht="30.95" customHeight="1" x14ac:dyDescent="0.25">
      <c r="A190" s="15" t="s">
        <v>522</v>
      </c>
      <c r="B190" s="16" t="s">
        <v>523</v>
      </c>
      <c r="C190" s="17" t="s">
        <v>524</v>
      </c>
      <c r="D190" s="17" t="s">
        <v>81</v>
      </c>
      <c r="E190" s="16" t="s">
        <v>0</v>
      </c>
      <c r="F190" s="20">
        <v>50000</v>
      </c>
      <c r="G190" s="20">
        <v>50000</v>
      </c>
      <c r="H190" s="20">
        <f t="shared" si="2"/>
        <v>0</v>
      </c>
      <c r="I190" s="21" t="s">
        <v>29</v>
      </c>
    </row>
    <row r="191" spans="1:9" s="7" customFormat="1" ht="30.95" customHeight="1" x14ac:dyDescent="0.25">
      <c r="A191" s="15" t="s">
        <v>525</v>
      </c>
      <c r="B191" s="16" t="s">
        <v>526</v>
      </c>
      <c r="C191" s="17" t="s">
        <v>527</v>
      </c>
      <c r="D191" s="17" t="s">
        <v>81</v>
      </c>
      <c r="E191" s="16" t="s">
        <v>0</v>
      </c>
      <c r="F191" s="20">
        <v>70000</v>
      </c>
      <c r="G191" s="20">
        <v>70000</v>
      </c>
      <c r="H191" s="20">
        <f t="shared" si="2"/>
        <v>0</v>
      </c>
      <c r="I191" s="21" t="s">
        <v>29</v>
      </c>
    </row>
    <row r="192" spans="1:9" s="7" customFormat="1" ht="30.95" customHeight="1" x14ac:dyDescent="0.25">
      <c r="A192" s="15" t="s">
        <v>528</v>
      </c>
      <c r="B192" s="16" t="s">
        <v>529</v>
      </c>
      <c r="C192" s="17" t="s">
        <v>530</v>
      </c>
      <c r="D192" s="17" t="s">
        <v>81</v>
      </c>
      <c r="E192" s="16" t="s">
        <v>0</v>
      </c>
      <c r="F192" s="20">
        <v>236000</v>
      </c>
      <c r="G192" s="20">
        <v>236000</v>
      </c>
      <c r="H192" s="20">
        <f t="shared" si="2"/>
        <v>0</v>
      </c>
      <c r="I192" s="21" t="s">
        <v>29</v>
      </c>
    </row>
    <row r="193" spans="1:9" s="7" customFormat="1" ht="30.95" customHeight="1" x14ac:dyDescent="0.25">
      <c r="A193" s="15" t="s">
        <v>531</v>
      </c>
      <c r="B193" s="16" t="s">
        <v>532</v>
      </c>
      <c r="C193" s="17" t="s">
        <v>533</v>
      </c>
      <c r="D193" s="17" t="s">
        <v>81</v>
      </c>
      <c r="E193" s="16" t="s">
        <v>0</v>
      </c>
      <c r="F193" s="20">
        <v>500000</v>
      </c>
      <c r="G193" s="20">
        <v>500000</v>
      </c>
      <c r="H193" s="20">
        <f t="shared" si="2"/>
        <v>0</v>
      </c>
      <c r="I193" s="21" t="s">
        <v>29</v>
      </c>
    </row>
    <row r="194" spans="1:9" s="7" customFormat="1" ht="30.95" customHeight="1" x14ac:dyDescent="0.25">
      <c r="A194" s="15" t="s">
        <v>534</v>
      </c>
      <c r="B194" s="16" t="s">
        <v>535</v>
      </c>
      <c r="C194" s="17" t="s">
        <v>536</v>
      </c>
      <c r="D194" s="17" t="s">
        <v>81</v>
      </c>
      <c r="E194" s="16" t="s">
        <v>0</v>
      </c>
      <c r="F194" s="20">
        <v>401180</v>
      </c>
      <c r="G194" s="20">
        <v>401180</v>
      </c>
      <c r="H194" s="20">
        <f t="shared" si="2"/>
        <v>0</v>
      </c>
      <c r="I194" s="21" t="s">
        <v>29</v>
      </c>
    </row>
    <row r="195" spans="1:9" s="7" customFormat="1" ht="30.95" customHeight="1" x14ac:dyDescent="0.25">
      <c r="A195" s="15" t="s">
        <v>537</v>
      </c>
      <c r="B195" s="16" t="s">
        <v>538</v>
      </c>
      <c r="C195" s="17" t="s">
        <v>539</v>
      </c>
      <c r="D195" s="17" t="s">
        <v>81</v>
      </c>
      <c r="E195" s="16" t="s">
        <v>0</v>
      </c>
      <c r="F195" s="20">
        <v>507999.99</v>
      </c>
      <c r="G195" s="20">
        <v>507999.99</v>
      </c>
      <c r="H195" s="20">
        <f t="shared" si="2"/>
        <v>0</v>
      </c>
      <c r="I195" s="21" t="s">
        <v>29</v>
      </c>
    </row>
    <row r="196" spans="1:9" s="7" customFormat="1" ht="30.95" customHeight="1" x14ac:dyDescent="0.25">
      <c r="A196" s="15" t="s">
        <v>540</v>
      </c>
      <c r="B196" s="16" t="s">
        <v>541</v>
      </c>
      <c r="C196" s="17" t="s">
        <v>542</v>
      </c>
      <c r="D196" s="17" t="s">
        <v>81</v>
      </c>
      <c r="E196" s="16" t="s">
        <v>0</v>
      </c>
      <c r="F196" s="20">
        <v>300000</v>
      </c>
      <c r="G196" s="20">
        <v>300000</v>
      </c>
      <c r="H196" s="20">
        <f t="shared" si="2"/>
        <v>0</v>
      </c>
      <c r="I196" s="21" t="s">
        <v>29</v>
      </c>
    </row>
    <row r="197" spans="1:9" s="7" customFormat="1" ht="30.95" customHeight="1" x14ac:dyDescent="0.25">
      <c r="A197" s="15" t="s">
        <v>543</v>
      </c>
      <c r="B197" s="16" t="s">
        <v>544</v>
      </c>
      <c r="C197" s="17" t="s">
        <v>545</v>
      </c>
      <c r="D197" s="17" t="s">
        <v>81</v>
      </c>
      <c r="E197" s="16" t="s">
        <v>0</v>
      </c>
      <c r="F197" s="20">
        <v>177000</v>
      </c>
      <c r="G197" s="20">
        <v>177000</v>
      </c>
      <c r="H197" s="20">
        <f t="shared" si="2"/>
        <v>0</v>
      </c>
      <c r="I197" s="21" t="s">
        <v>29</v>
      </c>
    </row>
    <row r="198" spans="1:9" s="7" customFormat="1" ht="30.95" customHeight="1" x14ac:dyDescent="0.25">
      <c r="A198" s="15" t="s">
        <v>546</v>
      </c>
      <c r="B198" s="16" t="s">
        <v>547</v>
      </c>
      <c r="C198" s="17" t="s">
        <v>548</v>
      </c>
      <c r="D198" s="17" t="s">
        <v>81</v>
      </c>
      <c r="E198" s="16" t="s">
        <v>0</v>
      </c>
      <c r="F198" s="20">
        <v>53100</v>
      </c>
      <c r="G198" s="20">
        <v>53100</v>
      </c>
      <c r="H198" s="20">
        <f t="shared" ref="H198:H221" si="3">F198-G198</f>
        <v>0</v>
      </c>
      <c r="I198" s="21" t="s">
        <v>29</v>
      </c>
    </row>
    <row r="199" spans="1:9" s="7" customFormat="1" ht="30.95" customHeight="1" x14ac:dyDescent="0.25">
      <c r="A199" s="15" t="s">
        <v>549</v>
      </c>
      <c r="B199" s="16" t="s">
        <v>550</v>
      </c>
      <c r="C199" s="17" t="s">
        <v>551</v>
      </c>
      <c r="D199" s="17" t="s">
        <v>81</v>
      </c>
      <c r="E199" s="16" t="s">
        <v>0</v>
      </c>
      <c r="F199" s="20">
        <v>531000</v>
      </c>
      <c r="G199" s="20">
        <v>531000</v>
      </c>
      <c r="H199" s="20">
        <f t="shared" si="3"/>
        <v>0</v>
      </c>
      <c r="I199" s="21" t="s">
        <v>29</v>
      </c>
    </row>
    <row r="200" spans="1:9" s="7" customFormat="1" ht="30.95" customHeight="1" x14ac:dyDescent="0.25">
      <c r="A200" s="15" t="s">
        <v>52</v>
      </c>
      <c r="B200" s="16" t="s">
        <v>53</v>
      </c>
      <c r="C200" s="17" t="s">
        <v>552</v>
      </c>
      <c r="D200" s="17" t="s">
        <v>81</v>
      </c>
      <c r="E200" s="16" t="s">
        <v>0</v>
      </c>
      <c r="F200" s="20">
        <v>29500</v>
      </c>
      <c r="G200" s="20">
        <v>29500</v>
      </c>
      <c r="H200" s="20">
        <f t="shared" si="3"/>
        <v>0</v>
      </c>
      <c r="I200" s="21" t="s">
        <v>29</v>
      </c>
    </row>
    <row r="201" spans="1:9" s="7" customFormat="1" ht="30.95" customHeight="1" x14ac:dyDescent="0.25">
      <c r="A201" s="15" t="s">
        <v>553</v>
      </c>
      <c r="B201" s="16" t="s">
        <v>554</v>
      </c>
      <c r="C201" s="17" t="s">
        <v>555</v>
      </c>
      <c r="D201" s="17" t="s">
        <v>81</v>
      </c>
      <c r="E201" s="16" t="s">
        <v>0</v>
      </c>
      <c r="F201" s="20">
        <v>59000</v>
      </c>
      <c r="G201" s="20">
        <v>59000</v>
      </c>
      <c r="H201" s="20">
        <f t="shared" si="3"/>
        <v>0</v>
      </c>
      <c r="I201" s="21" t="s">
        <v>29</v>
      </c>
    </row>
    <row r="202" spans="1:9" s="7" customFormat="1" ht="30.95" customHeight="1" x14ac:dyDescent="0.25">
      <c r="A202" s="15" t="s">
        <v>556</v>
      </c>
      <c r="B202" s="16" t="s">
        <v>557</v>
      </c>
      <c r="C202" s="17" t="s">
        <v>558</v>
      </c>
      <c r="D202" s="17" t="s">
        <v>81</v>
      </c>
      <c r="E202" s="16" t="s">
        <v>0</v>
      </c>
      <c r="F202" s="20">
        <v>118000</v>
      </c>
      <c r="G202" s="20">
        <v>118000</v>
      </c>
      <c r="H202" s="20">
        <f t="shared" si="3"/>
        <v>0</v>
      </c>
      <c r="I202" s="21" t="s">
        <v>29</v>
      </c>
    </row>
    <row r="203" spans="1:9" s="7" customFormat="1" ht="30.95" customHeight="1" x14ac:dyDescent="0.25">
      <c r="A203" s="15" t="s">
        <v>559</v>
      </c>
      <c r="B203" s="16" t="s">
        <v>560</v>
      </c>
      <c r="C203" s="17" t="s">
        <v>561</v>
      </c>
      <c r="D203" s="17" t="s">
        <v>81</v>
      </c>
      <c r="E203" s="16" t="s">
        <v>0</v>
      </c>
      <c r="F203" s="20">
        <v>200000</v>
      </c>
      <c r="G203" s="20">
        <v>200000</v>
      </c>
      <c r="H203" s="20">
        <f t="shared" si="3"/>
        <v>0</v>
      </c>
      <c r="I203" s="21" t="s">
        <v>29</v>
      </c>
    </row>
    <row r="204" spans="1:9" s="7" customFormat="1" ht="30.95" customHeight="1" x14ac:dyDescent="0.25">
      <c r="A204" s="15" t="s">
        <v>562</v>
      </c>
      <c r="B204" s="16" t="s">
        <v>563</v>
      </c>
      <c r="C204" s="17" t="s">
        <v>564</v>
      </c>
      <c r="D204" s="17" t="s">
        <v>81</v>
      </c>
      <c r="E204" s="16" t="s">
        <v>0</v>
      </c>
      <c r="F204" s="20">
        <v>59000</v>
      </c>
      <c r="G204" s="20">
        <v>59000</v>
      </c>
      <c r="H204" s="20">
        <f t="shared" si="3"/>
        <v>0</v>
      </c>
      <c r="I204" s="21" t="s">
        <v>29</v>
      </c>
    </row>
    <row r="205" spans="1:9" s="7" customFormat="1" ht="30.95" customHeight="1" x14ac:dyDescent="0.25">
      <c r="A205" s="15" t="s">
        <v>565</v>
      </c>
      <c r="B205" s="16" t="s">
        <v>566</v>
      </c>
      <c r="C205" s="17" t="s">
        <v>567</v>
      </c>
      <c r="D205" s="17" t="s">
        <v>81</v>
      </c>
      <c r="E205" s="16" t="s">
        <v>0</v>
      </c>
      <c r="F205" s="20">
        <v>100000</v>
      </c>
      <c r="G205" s="20">
        <v>100000</v>
      </c>
      <c r="H205" s="20">
        <f t="shared" si="3"/>
        <v>0</v>
      </c>
      <c r="I205" s="21" t="s">
        <v>29</v>
      </c>
    </row>
    <row r="206" spans="1:9" s="7" customFormat="1" ht="30.95" customHeight="1" x14ac:dyDescent="0.25">
      <c r="A206" s="15" t="s">
        <v>546</v>
      </c>
      <c r="B206" s="16" t="s">
        <v>547</v>
      </c>
      <c r="C206" s="17" t="s">
        <v>568</v>
      </c>
      <c r="D206" s="17" t="s">
        <v>81</v>
      </c>
      <c r="E206" s="16" t="s">
        <v>0</v>
      </c>
      <c r="F206" s="20">
        <v>45000</v>
      </c>
      <c r="G206" s="20">
        <v>45000</v>
      </c>
      <c r="H206" s="20">
        <f t="shared" si="3"/>
        <v>0</v>
      </c>
      <c r="I206" s="21" t="s">
        <v>29</v>
      </c>
    </row>
    <row r="207" spans="1:9" s="7" customFormat="1" ht="30.95" customHeight="1" x14ac:dyDescent="0.25">
      <c r="A207" s="15" t="s">
        <v>569</v>
      </c>
      <c r="B207" s="16" t="s">
        <v>570</v>
      </c>
      <c r="C207" s="17" t="s">
        <v>571</v>
      </c>
      <c r="D207" s="17" t="s">
        <v>81</v>
      </c>
      <c r="E207" s="16" t="s">
        <v>0</v>
      </c>
      <c r="F207" s="20">
        <v>50000</v>
      </c>
      <c r="G207" s="20">
        <v>50000</v>
      </c>
      <c r="H207" s="20">
        <f t="shared" si="3"/>
        <v>0</v>
      </c>
      <c r="I207" s="21" t="s">
        <v>29</v>
      </c>
    </row>
    <row r="208" spans="1:9" s="7" customFormat="1" ht="30.95" customHeight="1" x14ac:dyDescent="0.25">
      <c r="A208" s="15" t="s">
        <v>572</v>
      </c>
      <c r="B208" s="16" t="s">
        <v>573</v>
      </c>
      <c r="C208" s="17" t="s">
        <v>574</v>
      </c>
      <c r="D208" s="17" t="s">
        <v>81</v>
      </c>
      <c r="E208" s="16" t="s">
        <v>0</v>
      </c>
      <c r="F208" s="20">
        <v>82600</v>
      </c>
      <c r="G208" s="20">
        <v>82600</v>
      </c>
      <c r="H208" s="20">
        <f t="shared" si="3"/>
        <v>0</v>
      </c>
      <c r="I208" s="21" t="s">
        <v>29</v>
      </c>
    </row>
    <row r="209" spans="1:9" s="7" customFormat="1" ht="30.95" customHeight="1" x14ac:dyDescent="0.25">
      <c r="A209" s="15" t="s">
        <v>575</v>
      </c>
      <c r="B209" s="16" t="s">
        <v>576</v>
      </c>
      <c r="C209" s="17" t="s">
        <v>577</v>
      </c>
      <c r="D209" s="17" t="s">
        <v>81</v>
      </c>
      <c r="E209" s="16" t="s">
        <v>0</v>
      </c>
      <c r="F209" s="20">
        <v>59000</v>
      </c>
      <c r="G209" s="20">
        <v>59000</v>
      </c>
      <c r="H209" s="20">
        <f t="shared" si="3"/>
        <v>0</v>
      </c>
      <c r="I209" s="21" t="s">
        <v>29</v>
      </c>
    </row>
    <row r="210" spans="1:9" s="7" customFormat="1" ht="30.95" customHeight="1" x14ac:dyDescent="0.25">
      <c r="A210" s="15" t="s">
        <v>578</v>
      </c>
      <c r="B210" s="16" t="s">
        <v>579</v>
      </c>
      <c r="C210" s="17" t="s">
        <v>580</v>
      </c>
      <c r="D210" s="17" t="s">
        <v>81</v>
      </c>
      <c r="E210" s="16" t="s">
        <v>0</v>
      </c>
      <c r="F210" s="20">
        <v>80000</v>
      </c>
      <c r="G210" s="20">
        <v>80000</v>
      </c>
      <c r="H210" s="20">
        <f t="shared" si="3"/>
        <v>0</v>
      </c>
      <c r="I210" s="21" t="s">
        <v>29</v>
      </c>
    </row>
    <row r="211" spans="1:9" s="7" customFormat="1" ht="30.95" customHeight="1" x14ac:dyDescent="0.25">
      <c r="A211" s="15" t="s">
        <v>581</v>
      </c>
      <c r="B211" s="16" t="s">
        <v>582</v>
      </c>
      <c r="C211" s="17" t="s">
        <v>583</v>
      </c>
      <c r="D211" s="17" t="s">
        <v>81</v>
      </c>
      <c r="E211" s="16" t="s">
        <v>0</v>
      </c>
      <c r="F211" s="20">
        <v>94999.99</v>
      </c>
      <c r="G211" s="20">
        <v>94999.99</v>
      </c>
      <c r="H211" s="20">
        <f t="shared" si="3"/>
        <v>0</v>
      </c>
      <c r="I211" s="21" t="s">
        <v>29</v>
      </c>
    </row>
    <row r="212" spans="1:9" s="7" customFormat="1" ht="30.95" customHeight="1" x14ac:dyDescent="0.25">
      <c r="A212" s="15" t="s">
        <v>584</v>
      </c>
      <c r="B212" s="16" t="s">
        <v>585</v>
      </c>
      <c r="C212" s="17" t="s">
        <v>586</v>
      </c>
      <c r="D212" s="17" t="s">
        <v>81</v>
      </c>
      <c r="E212" s="16" t="s">
        <v>0</v>
      </c>
      <c r="F212" s="20">
        <v>60000</v>
      </c>
      <c r="G212" s="20">
        <v>60000</v>
      </c>
      <c r="H212" s="20">
        <f t="shared" si="3"/>
        <v>0</v>
      </c>
      <c r="I212" s="21" t="s">
        <v>29</v>
      </c>
    </row>
    <row r="213" spans="1:9" s="7" customFormat="1" ht="30.95" customHeight="1" x14ac:dyDescent="0.25">
      <c r="A213" s="15" t="s">
        <v>587</v>
      </c>
      <c r="B213" s="16" t="s">
        <v>588</v>
      </c>
      <c r="C213" s="17" t="s">
        <v>589</v>
      </c>
      <c r="D213" s="17" t="s">
        <v>81</v>
      </c>
      <c r="E213" s="16" t="s">
        <v>0</v>
      </c>
      <c r="F213" s="20">
        <v>118000</v>
      </c>
      <c r="G213" s="20">
        <v>118000</v>
      </c>
      <c r="H213" s="20">
        <f t="shared" si="3"/>
        <v>0</v>
      </c>
      <c r="I213" s="21" t="s">
        <v>29</v>
      </c>
    </row>
    <row r="214" spans="1:9" s="7" customFormat="1" ht="30.95" customHeight="1" x14ac:dyDescent="0.25">
      <c r="A214" s="15" t="s">
        <v>590</v>
      </c>
      <c r="B214" s="16" t="s">
        <v>591</v>
      </c>
      <c r="C214" s="17" t="s">
        <v>592</v>
      </c>
      <c r="D214" s="17" t="s">
        <v>81</v>
      </c>
      <c r="E214" s="16" t="s">
        <v>0</v>
      </c>
      <c r="F214" s="20">
        <v>230000</v>
      </c>
      <c r="G214" s="20">
        <v>230000</v>
      </c>
      <c r="H214" s="20">
        <f t="shared" si="3"/>
        <v>0</v>
      </c>
      <c r="I214" s="21" t="s">
        <v>29</v>
      </c>
    </row>
    <row r="215" spans="1:9" s="7" customFormat="1" ht="30.95" customHeight="1" x14ac:dyDescent="0.25">
      <c r="A215" s="15" t="s">
        <v>587</v>
      </c>
      <c r="B215" s="16" t="s">
        <v>588</v>
      </c>
      <c r="C215" s="17" t="s">
        <v>593</v>
      </c>
      <c r="D215" s="17" t="s">
        <v>81</v>
      </c>
      <c r="E215" s="16" t="s">
        <v>0</v>
      </c>
      <c r="F215" s="20">
        <v>177000</v>
      </c>
      <c r="G215" s="20">
        <v>177000</v>
      </c>
      <c r="H215" s="20">
        <f t="shared" si="3"/>
        <v>0</v>
      </c>
      <c r="I215" s="21" t="s">
        <v>29</v>
      </c>
    </row>
    <row r="216" spans="1:9" s="7" customFormat="1" ht="30.95" customHeight="1" x14ac:dyDescent="0.25">
      <c r="A216" s="15" t="s">
        <v>587</v>
      </c>
      <c r="B216" s="16" t="s">
        <v>588</v>
      </c>
      <c r="C216" s="17" t="s">
        <v>594</v>
      </c>
      <c r="D216" s="17" t="s">
        <v>81</v>
      </c>
      <c r="E216" s="16" t="s">
        <v>0</v>
      </c>
      <c r="F216" s="20">
        <v>118000</v>
      </c>
      <c r="G216" s="20">
        <v>118000</v>
      </c>
      <c r="H216" s="20">
        <f t="shared" si="3"/>
        <v>0</v>
      </c>
      <c r="I216" s="21" t="s">
        <v>29</v>
      </c>
    </row>
    <row r="217" spans="1:9" s="7" customFormat="1" ht="30.95" customHeight="1" x14ac:dyDescent="0.25">
      <c r="A217" s="15" t="s">
        <v>587</v>
      </c>
      <c r="B217" s="16" t="s">
        <v>588</v>
      </c>
      <c r="C217" s="17" t="s">
        <v>595</v>
      </c>
      <c r="D217" s="17" t="s">
        <v>81</v>
      </c>
      <c r="E217" s="16" t="s">
        <v>0</v>
      </c>
      <c r="F217" s="20">
        <v>118000</v>
      </c>
      <c r="G217" s="20">
        <v>118000</v>
      </c>
      <c r="H217" s="20">
        <f t="shared" si="3"/>
        <v>0</v>
      </c>
      <c r="I217" s="21" t="s">
        <v>29</v>
      </c>
    </row>
    <row r="218" spans="1:9" s="7" customFormat="1" ht="30.95" customHeight="1" x14ac:dyDescent="0.25">
      <c r="A218" s="15" t="s">
        <v>596</v>
      </c>
      <c r="B218" s="16" t="s">
        <v>597</v>
      </c>
      <c r="C218" s="17" t="s">
        <v>598</v>
      </c>
      <c r="D218" s="17" t="s">
        <v>81</v>
      </c>
      <c r="E218" s="16" t="s">
        <v>0</v>
      </c>
      <c r="F218" s="20">
        <v>262000</v>
      </c>
      <c r="G218" s="20">
        <v>262000</v>
      </c>
      <c r="H218" s="20">
        <f t="shared" si="3"/>
        <v>0</v>
      </c>
      <c r="I218" s="21" t="s">
        <v>29</v>
      </c>
    </row>
    <row r="219" spans="1:9" s="7" customFormat="1" ht="30.95" customHeight="1" x14ac:dyDescent="0.25">
      <c r="A219" s="15" t="s">
        <v>599</v>
      </c>
      <c r="B219" s="16" t="s">
        <v>600</v>
      </c>
      <c r="C219" s="17" t="s">
        <v>601</v>
      </c>
      <c r="D219" s="17" t="s">
        <v>81</v>
      </c>
      <c r="E219" s="16" t="s">
        <v>0</v>
      </c>
      <c r="F219" s="20">
        <v>100000</v>
      </c>
      <c r="G219" s="20">
        <v>100000</v>
      </c>
      <c r="H219" s="20">
        <f t="shared" si="3"/>
        <v>0</v>
      </c>
      <c r="I219" s="21" t="s">
        <v>29</v>
      </c>
    </row>
    <row r="220" spans="1:9" s="7" customFormat="1" ht="30.95" customHeight="1" x14ac:dyDescent="0.25">
      <c r="A220" s="15" t="s">
        <v>602</v>
      </c>
      <c r="B220" s="16" t="s">
        <v>603</v>
      </c>
      <c r="C220" s="17" t="s">
        <v>604</v>
      </c>
      <c r="D220" s="17" t="s">
        <v>81</v>
      </c>
      <c r="E220" s="16" t="s">
        <v>0</v>
      </c>
      <c r="F220" s="20">
        <v>118000</v>
      </c>
      <c r="G220" s="20">
        <v>118000</v>
      </c>
      <c r="H220" s="20">
        <f t="shared" si="3"/>
        <v>0</v>
      </c>
      <c r="I220" s="21" t="s">
        <v>29</v>
      </c>
    </row>
    <row r="221" spans="1:9" s="7" customFormat="1" ht="30.95" customHeight="1" x14ac:dyDescent="0.25">
      <c r="A221" s="15" t="s">
        <v>605</v>
      </c>
      <c r="B221" s="16" t="s">
        <v>606</v>
      </c>
      <c r="C221" s="17" t="s">
        <v>607</v>
      </c>
      <c r="D221" s="17" t="s">
        <v>81</v>
      </c>
      <c r="E221" s="16" t="s">
        <v>0</v>
      </c>
      <c r="F221" s="20">
        <v>236000</v>
      </c>
      <c r="G221" s="20">
        <v>236000</v>
      </c>
      <c r="H221" s="20">
        <f t="shared" si="3"/>
        <v>0</v>
      </c>
      <c r="I221" s="21" t="s">
        <v>29</v>
      </c>
    </row>
    <row r="222" spans="1:9" x14ac:dyDescent="0.4">
      <c r="E222" s="10" t="s">
        <v>39</v>
      </c>
      <c r="F222" s="11">
        <f>SUM(F4:F221)</f>
        <v>157608771.69000009</v>
      </c>
      <c r="G222" s="12">
        <f>SUM(G4:G221)</f>
        <v>157608771.69000009</v>
      </c>
      <c r="H222" s="12">
        <f>SUM(H4:H221)</f>
        <v>0</v>
      </c>
    </row>
    <row r="224" spans="1:9" s="1" customFormat="1" ht="23.25" x14ac:dyDescent="0.35">
      <c r="A224" s="2"/>
      <c r="B224" s="2"/>
      <c r="D224" s="22"/>
      <c r="F224" s="3"/>
    </row>
    <row r="225" spans="1:10" s="1" customFormat="1" ht="23.25" x14ac:dyDescent="0.35">
      <c r="A225" s="1" t="s">
        <v>34</v>
      </c>
      <c r="B225" s="2"/>
      <c r="D225" s="22" t="s">
        <v>33</v>
      </c>
      <c r="F225" s="3"/>
      <c r="G225" s="1" t="s">
        <v>31</v>
      </c>
      <c r="J225" s="4"/>
    </row>
    <row r="226" spans="1:10" s="1" customFormat="1" ht="23.25" x14ac:dyDescent="0.35">
      <c r="B226" s="2"/>
      <c r="D226" s="22"/>
      <c r="F226" s="3"/>
    </row>
    <row r="227" spans="1:10" s="1" customFormat="1" ht="23.25" x14ac:dyDescent="0.35">
      <c r="B227" s="2"/>
      <c r="D227" s="22"/>
      <c r="F227" s="3"/>
    </row>
    <row r="228" spans="1:10" s="1" customFormat="1" ht="23.25" x14ac:dyDescent="0.35">
      <c r="B228" s="2"/>
      <c r="D228" s="22"/>
      <c r="F228" s="3"/>
    </row>
    <row r="229" spans="1:10" s="1" customFormat="1" ht="23.25" x14ac:dyDescent="0.35">
      <c r="A229" s="1" t="s">
        <v>35</v>
      </c>
      <c r="B229" s="2"/>
      <c r="D229" s="22" t="s">
        <v>37</v>
      </c>
      <c r="F229" s="3"/>
      <c r="G229" s="1" t="s">
        <v>608</v>
      </c>
    </row>
    <row r="230" spans="1:10" s="1" customFormat="1" ht="23.25" x14ac:dyDescent="0.35">
      <c r="A230" s="1" t="s">
        <v>36</v>
      </c>
      <c r="B230" s="2"/>
      <c r="D230" s="22" t="s">
        <v>38</v>
      </c>
      <c r="F230" s="3"/>
      <c r="G230" s="1" t="s">
        <v>32</v>
      </c>
    </row>
    <row r="231" spans="1:10" s="1" customFormat="1" ht="23.25" x14ac:dyDescent="0.35">
      <c r="A231" s="2"/>
      <c r="B231" s="2"/>
      <c r="D231" s="22"/>
      <c r="F231" s="3"/>
    </row>
  </sheetData>
  <pageMargins left="0.8066860465116279" right="1.0738636363636365" top="1.0236220472440944" bottom="0.74803149606299213" header="0.31496062992125984" footer="0.31496062992125984"/>
  <pageSetup scale="36" orientation="landscape" horizontalDpi="360" verticalDpi="360" r:id="rId1"/>
  <headerFooter>
    <oddHeader>&amp;C&amp;G     
&amp;"Arial,Negrita"&amp;18DIRECCIÓN GENERAL DE COMUNICACIÓN
Pagos del 01 al 31 de julio 2021</oddHeader>
    <oddFooter>&amp;RPágina &amp;P</oddFooter>
  </headerFooter>
  <ignoredErrors>
    <ignoredError sqref="C4:C221" numberStoredAsText="1"/>
    <ignoredError sqref="H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DICOM Y DIPP</vt:lpstr>
      <vt:lpstr>' DICOM Y DIPP'!Títulos_a_imprimir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 Veras</cp:lastModifiedBy>
  <cp:lastPrinted>2021-10-04T15:06:15Z</cp:lastPrinted>
  <dcterms:created xsi:type="dcterms:W3CDTF">2021-09-10T17:58:28Z</dcterms:created>
  <dcterms:modified xsi:type="dcterms:W3CDTF">2021-10-11T16:19:07Z</dcterms:modified>
</cp:coreProperties>
</file>